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chartsheets/sheet46.xml" ContentType="application/vnd.openxmlformats-officedocument.spreadsheetml.chartsheet+xml"/>
  <Override PartName="/xl/worksheets/sheet13.xml" ContentType="application/vnd.openxmlformats-officedocument.spreadsheetml.worksheet+xml"/>
  <Override PartName="/xl/chartsheets/sheet24.xml" ContentType="application/vnd.openxmlformats-officedocument.spreadsheetml.chartsheet+xml"/>
  <Override PartName="/xl/chartsheets/sheet35.xml" ContentType="application/vnd.openxmlformats-officedocument.spreadsheetml.chart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xml"/>
  <Override PartName="/xl/chartsheets/sheet13.xml" ContentType="application/vnd.openxmlformats-officedocument.spreadsheetml.chartsheet+xml"/>
  <Override PartName="/xl/drawings/drawing17.xml" ContentType="application/vnd.openxmlformats-officedocument.drawing+xml"/>
  <Override PartName="/xl/drawings/drawing28.xml" ContentType="application/vnd.openxmlformats-officedocument.drawing+xml"/>
  <Override PartName="/xl/drawings/drawing64.xml" ContentType="application/vnd.openxmlformats-officedocument.drawingml.chartshapes+xml"/>
  <Default Extension="xml" ContentType="application/xml"/>
  <Override PartName="/xl/drawings/drawing2.xml" ContentType="application/vnd.openxmlformats-officedocument.drawing+xml"/>
  <Override PartName="/xl/drawings/drawing53.xml" ContentType="application/vnd.openxmlformats-officedocument.drawing+xml"/>
  <Override PartName="/xl/charts/chart49.xml" ContentType="application/vnd.openxmlformats-officedocument.drawingml.chart+xml"/>
  <Override PartName="/xl/worksheets/sheet3.xml" ContentType="application/vnd.openxmlformats-officedocument.spreadsheetml.worksheet+xml"/>
  <Override PartName="/xl/charts/chart27.xml" ContentType="application/vnd.openxmlformats-officedocument.drawingml.chart+xml"/>
  <Override PartName="/xl/drawings/drawing42.xml" ContentType="application/vnd.openxmlformats-officedocument.drawingml.chartshapes+xml"/>
  <Override PartName="/xl/charts/chart38.xml" ContentType="application/vnd.openxmlformats-officedocument.drawingml.chart+xml"/>
  <Override PartName="/xl/chartsheets/sheet4.xml" ContentType="application/vnd.openxmlformats-officedocument.spreadsheetml.chartsheet+xml"/>
  <Override PartName="/xl/drawings/drawing20.xml" ContentType="application/vnd.openxmlformats-officedocument.drawing+xml"/>
  <Override PartName="/xl/charts/chart16.xml" ContentType="application/vnd.openxmlformats-officedocument.drawingml.chart+xml"/>
  <Override PartName="/xl/drawings/drawing31.xml" ContentType="application/vnd.openxmlformats-officedocument.drawing+xml"/>
  <Override PartName="/xl/worksheets/sheet29.xml" ContentType="application/vnd.openxmlformats-officedocument.spreadsheetml.worksheet+xml"/>
  <Override PartName="/xl/charts/chart52.xml" ContentType="application/vnd.openxmlformats-officedocument.drawingml.chart+xml"/>
  <Override PartName="/xl/worksheets/sheet18.xml" ContentType="application/vnd.openxmlformats-officedocument.spreadsheetml.worksheet+xml"/>
  <Override PartName="/xl/chartsheets/sheet29.xml" ContentType="application/vnd.openxmlformats-officedocument.spreadsheetml.chart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chartsheets/sheet18.xml" ContentType="application/vnd.openxmlformats-officedocument.spreadsheetml.chartsheet+xml"/>
  <Override PartName="/xl/worksheets/sheet43.xml" ContentType="application/vnd.openxmlformats-officedocument.spreadsheetml.worksheet+xml"/>
  <Override PartName="/xl/chartsheets/sheet54.xml" ContentType="application/vnd.openxmlformats-officedocument.spreadsheetml.chartsheet+xml"/>
  <Default Extension="png" ContentType="image/png"/>
  <Override PartName="/xl/drawings/drawing69.xml" ContentType="application/vnd.openxmlformats-officedocument.drawing+xml"/>
  <Override PartName="/xl/worksheets/sheet32.xml" ContentType="application/vnd.openxmlformats-officedocument.spreadsheetml.worksheet+xml"/>
  <Override PartName="/xl/chartsheets/sheet43.xml" ContentType="application/vnd.openxmlformats-officedocument.spreadsheetml.chartsheet+xml"/>
  <Override PartName="/xl/drawings/drawing7.xml" ContentType="application/vnd.openxmlformats-officedocument.drawing+xml"/>
  <Override PartName="/xl/drawings/drawing58.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chartsheets/sheet32.xml" ContentType="application/vnd.openxmlformats-officedocument.spreadsheetml.chartsheet+xml"/>
  <Override PartName="/xl/drawings/drawing36.xml" ContentType="application/vnd.openxmlformats-officedocument.drawing+xml"/>
  <Override PartName="/xl/drawings/drawing47.xml" ContentType="application/vnd.openxmlformats-officedocument.drawing+xml"/>
  <Override PartName="/xl/worksheets/sheet10.xml" ContentType="application/vnd.openxmlformats-officedocument.spreadsheetml.worksheet+xml"/>
  <Override PartName="/xl/chartsheets/sheet9.xml" ContentType="application/vnd.openxmlformats-officedocument.spreadsheetml.chartsheet+xml"/>
  <Override PartName="/xl/chartsheets/sheet21.xml" ContentType="application/vnd.openxmlformats-officedocument.spreadsheetml.chartsheet+xml"/>
  <Override PartName="/xl/charts/chart1.xml" ContentType="application/vnd.openxmlformats-officedocument.drawingml.chart+xml"/>
  <Override PartName="/xl/drawings/drawing25.xml" ContentType="application/vnd.openxmlformats-officedocument.drawing+xml"/>
  <Override PartName="/xl/drawings/drawing72.xml" ContentType="application/vnd.openxmlformats-officedocument.drawingml.chartshapes+xml"/>
  <Override PartName="/docProps/app.xml" ContentType="application/vnd.openxmlformats-officedocument.extended-properties+xml"/>
  <Override PartName="/xl/chartsheets/sheet10.xml" ContentType="application/vnd.openxmlformats-officedocument.spreadsheetml.chartsheet+xml"/>
  <Override PartName="/xl/drawings/drawing14.xml" ContentType="application/vnd.openxmlformats-officedocument.drawing+xml"/>
  <Override PartName="/xl/charts/chart46.xml" ContentType="application/vnd.openxmlformats-officedocument.drawingml.chart+xml"/>
  <Override PartName="/xl/drawings/drawing61.xml" ContentType="application/vnd.openxmlformats-officedocument.drawing+xml"/>
  <Override PartName="/xl/chartsheets/sheet5.xml" ContentType="application/vnd.openxmlformats-officedocument.spreadsheetml.chartsheet+xml"/>
  <Override PartName="/xl/worksheets/sheet59.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21.xml" ContentType="application/vnd.openxmlformats-officedocument.drawing+xml"/>
  <Override PartName="/xl/charts/chart17.xml" ContentType="application/vnd.openxmlformats-officedocument.drawingml.chart+xml"/>
  <Override PartName="/xl/charts/chart35.xml" ContentType="application/vnd.openxmlformats-officedocument.drawingml.chart+xml"/>
  <Override PartName="/xl/drawings/drawing50.xml" ContentType="application/vnd.openxmlformats-officedocument.drawing+xml"/>
  <Override PartName="/xl/charts/chart53.xml" ContentType="application/vnd.openxmlformats-officedocument.drawingml.chart+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24.xml" ContentType="application/vnd.openxmlformats-officedocument.drawingml.chart+xml"/>
  <Override PartName="/xl/charts/chart42.xml" ContentType="application/vnd.openxmlformats-officedocument.drawingml.chart+xml"/>
  <Override PartName="/xl/chartsheets/sheet1.xml" ContentType="application/vnd.openxmlformats-officedocument.spreadsheetml.chartsheet+xml"/>
  <Override PartName="/xl/chartsheets/sheet19.xml" ContentType="application/vnd.openxmlformats-officedocument.spreadsheetml.chart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chartsheets/sheet48.xml" ContentType="application/vnd.openxmlformats-officedocument.spreadsheetml.chartshee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chartsheets/sheet26.xml" ContentType="application/vnd.openxmlformats-officedocument.spreadsheetml.chartsheet+xml"/>
  <Override PartName="/xl/worksheets/sheet44.xml" ContentType="application/vnd.openxmlformats-officedocument.spreadsheetml.worksheet+xml"/>
  <Override PartName="/xl/chartsheets/sheet37.xml" ContentType="application/vnd.openxmlformats-officedocument.spreadsheetml.chartsheet+xml"/>
  <Override PartName="/xl/worksheets/sheet62.xml" ContentType="application/vnd.openxmlformats-officedocument.spreadsheetml.worksheet+xml"/>
  <Override PartName="/xl/chartsheets/sheet55.xml" ContentType="application/vnd.openxmlformats-officedocument.spreadsheetml.chartsheet+xml"/>
  <Override PartName="/xl/charts/chart6.xml" ContentType="application/vnd.openxmlformats-officedocument.drawingml.chart+xml"/>
  <Override PartName="/xl/charts/chart20.xml" ContentType="application/vnd.openxmlformats-officedocument.drawingml.chart+xml"/>
  <Override PartName="/xl/drawings/drawing59.xml" ContentType="application/vnd.openxmlformats-officedocument.drawing+xml"/>
  <Override PartName="/xl/worksheets/sheet9.xml" ContentType="application/vnd.openxmlformats-officedocument.spreadsheetml.worksheet+xml"/>
  <Override PartName="/xl/chartsheets/sheet15.xml" ContentType="application/vnd.openxmlformats-officedocument.spreadsheetml.chartsheet+xml"/>
  <Override PartName="/xl/worksheets/sheet22.xml" ContentType="application/vnd.openxmlformats-officedocument.spreadsheetml.worksheet+xml"/>
  <Override PartName="/xl/worksheets/sheet33.xml" ContentType="application/vnd.openxmlformats-officedocument.spreadsheetml.worksheet+xml"/>
  <Override PartName="/xl/chartsheets/sheet33.xml" ContentType="application/vnd.openxmlformats-officedocument.spreadsheetml.chartsheet+xml"/>
  <Override PartName="/xl/worksheets/sheet51.xml" ContentType="application/vnd.openxmlformats-officedocument.spreadsheetml.worksheet+xml"/>
  <Override PartName="/xl/chartsheets/sheet44.xml" ContentType="application/vnd.openxmlformats-officedocument.spreadsheetml.chart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ml.chartshapes+xml"/>
  <Override PartName="/xl/drawings/drawing48.xml" ContentType="application/vnd.openxmlformats-officedocument.drawing+xml"/>
  <Override PartName="/xl/drawings/drawing66.xml" ContentType="application/vnd.openxmlformats-officedocument.drawingml.chartshapes+xml"/>
  <Override PartName="/xl/worksheets/sheet11.xml" ContentType="application/vnd.openxmlformats-officedocument.spreadsheetml.worksheet+xml"/>
  <Override PartName="/xl/chartsheets/sheet22.xml" ContentType="application/vnd.openxmlformats-officedocument.spreadsheetml.chartsheet+xml"/>
  <Override PartName="/xl/worksheets/sheet40.xml" ContentType="application/vnd.openxmlformats-officedocument.spreadsheetml.worksheet+xml"/>
  <Override PartName="/xl/chartsheets/sheet51.xml" ContentType="application/vnd.openxmlformats-officedocument.spreadsheetml.chartsheet+xml"/>
  <Override PartName="/xl/drawings/drawing4.xml" ContentType="application/vnd.openxmlformats-officedocument.drawing+xml"/>
  <Override PartName="/xl/charts/chart2.xml" ContentType="application/vnd.openxmlformats-officedocument.drawingml.chart+xml"/>
  <Override PartName="/xl/drawings/drawing37.xml" ContentType="application/vnd.openxmlformats-officedocument.drawing+xml"/>
  <Override PartName="/xl/drawings/drawing55.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chartsheets/sheet11.xml" ContentType="application/vnd.openxmlformats-officedocument.spreadsheetml.chartsheet+xml"/>
  <Override PartName="/xl/chartsheets/sheet40.xml" ContentType="application/vnd.openxmlformats-officedocument.spreadsheetml.chart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drawings/drawing44.xml" ContentType="application/vnd.openxmlformats-officedocument.drawing+xml"/>
  <Override PartName="/xl/drawings/drawing62.xml" ContentType="application/vnd.openxmlformats-officedocument.drawing+xml"/>
  <Override PartName="/xl/chartsheets/sheet6.xml" ContentType="application/vnd.openxmlformats-officedocument.spreadsheetml.chartsheet+xml"/>
  <Override PartName="/xl/drawings/drawing22.xml" ContentType="application/vnd.openxmlformats-officedocument.drawing+xml"/>
  <Override PartName="/xl/charts/chart18.xml" ContentType="application/vnd.openxmlformats-officedocument.drawingml.chart+xml"/>
  <Override PartName="/xl/drawings/drawing33.xml" ContentType="application/vnd.openxmlformats-officedocument.drawing+xml"/>
  <Override PartName="/xl/charts/chart36.xml" ContentType="application/vnd.openxmlformats-officedocument.drawingml.chart+xml"/>
  <Override PartName="/xl/drawings/drawing51.xml" ContentType="application/vnd.openxmlformats-officedocument.drawing+xml"/>
  <Override PartName="/xl/charts/chart47.xml" ContentType="application/vnd.openxmlformats-officedocument.drawingml.chart+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drawings/drawing40.xml" ContentType="application/vnd.openxmlformats-officedocument.drawing+xml"/>
  <Override PartName="/xl/charts/chart54.xml" ContentType="application/vnd.openxmlformats-officedocument.drawingml.chart+xml"/>
  <Override PartName="/xl/chartsheets/sheet2.xml" ContentType="application/vnd.openxmlformats-officedocument.spreadsheetml.chartsheet+xml"/>
  <Override PartName="/xl/worksheets/sheet38.xml" ContentType="application/vnd.openxmlformats-officedocument.spreadsheetml.worksheet+xml"/>
  <Override PartName="/xl/chartsheets/sheet49.xml" ContentType="application/vnd.openxmlformats-officedocument.spreadsheetml.chart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chartsheets/sheet38.xml" ContentType="application/vnd.openxmlformats-officedocument.spreadsheetml.chartsheet+xml"/>
  <Override PartName="/xl/worksheets/sheet56.xml" ContentType="application/vnd.openxmlformats-officedocument.spreadsheetml.worksheet+xml"/>
  <Override PartName="/xl/charts/chart21.xml" ContentType="application/vnd.openxmlformats-officedocument.drawingml.chart+xml"/>
  <Override PartName="/xl/charts/chart50.xml" ContentType="application/vnd.openxmlformats-officedocument.drawingml.chart+xml"/>
  <Override PartName="/xl/worksheets/sheet16.xml" ContentType="application/vnd.openxmlformats-officedocument.spreadsheetml.worksheet+xml"/>
  <Override PartName="/xl/chartsheets/sheet27.xml" ContentType="application/vnd.openxmlformats-officedocument.spreadsheetml.chartsheet+xml"/>
  <Override PartName="/xl/worksheets/sheet34.xml" ContentType="application/vnd.openxmlformats-officedocument.spreadsheetml.worksheet+xml"/>
  <Override PartName="/xl/worksheets/sheet52.xml" ContentType="application/vnd.openxmlformats-officedocument.spreadsheetml.worksheet+xml"/>
  <Override PartName="/xl/chartsheets/sheet45.xml" ContentType="application/vnd.openxmlformats-officedocument.spreadsheetml.chartsheet+xml"/>
  <Override PartName="/xl/worksheets/sheet63.xml" ContentType="application/vnd.openxmlformats-officedocument.spreadsheetml.worksheet+xml"/>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Override PartName="/xl/chartsheets/sheet16.xml" ContentType="application/vnd.openxmlformats-officedocument.spreadsheetml.chartsheet+xml"/>
  <Override PartName="/xl/worksheets/sheet23.xml" ContentType="application/vnd.openxmlformats-officedocument.spreadsheetml.worksheet+xml"/>
  <Override PartName="/xl/worksheets/sheet41.xml" ContentType="application/vnd.openxmlformats-officedocument.spreadsheetml.worksheet+xml"/>
  <Override PartName="/xl/chartsheets/sheet34.xml" ContentType="application/vnd.openxmlformats-officedocument.spreadsheetml.chartsheet+xml"/>
  <Override PartName="/xl/chartsheets/sheet52.xml" ContentType="application/vnd.openxmlformats-officedocument.spreadsheetml.chartsheet+xml"/>
  <Override PartName="/xl/drawings/drawing38.xml" ContentType="application/vnd.openxmlformats-officedocument.drawing+xml"/>
  <Override PartName="/xl/drawings/drawing49.xml" ContentType="application/vnd.openxmlformats-officedocument.drawing+xml"/>
  <Override PartName="/xl/drawings/drawing67.xml" ContentType="application/vnd.openxmlformats-officedocument.drawing+xml"/>
  <Override PartName="/xl/worksheets/sheet6.xml" ContentType="application/vnd.openxmlformats-officedocument.spreadsheetml.worksheet+xml"/>
  <Override PartName="/xl/worksheets/sheet12.xml" ContentType="application/vnd.openxmlformats-officedocument.spreadsheetml.worksheet+xml"/>
  <Override PartName="/xl/chartsheets/sheet23.xml" ContentType="application/vnd.openxmlformats-officedocument.spreadsheetml.chartsheet+xml"/>
  <Override PartName="/xl/worksheets/sheet30.xml" ContentType="application/vnd.openxmlformats-officedocument.spreadsheetml.worksheet+xml"/>
  <Override PartName="/xl/chartsheets/sheet41.xml" ContentType="application/vnd.openxmlformats-officedocument.spreadsheetml.chartsheet+xml"/>
  <Default Extension="jpeg" ContentType="image/jpeg"/>
  <Override PartName="/xl/drawings/drawing5.xml" ContentType="application/vnd.openxmlformats-officedocument.drawing+xml"/>
  <Override PartName="/xl/charts/chart3.xml" ContentType="application/vnd.openxmlformats-officedocument.drawingml.chart+xml"/>
  <Override PartName="/xl/drawings/drawing27.xml" ContentType="application/vnd.openxmlformats-officedocument.drawing+xml"/>
  <Override PartName="/xl/drawings/drawing45.xml" ContentType="application/vnd.openxmlformats-officedocument.drawing+xml"/>
  <Override PartName="/xl/drawings/drawing56.xml" ContentType="application/vnd.openxmlformats-officedocument.drawing+xml"/>
  <Override PartName="/xl/chartsheets/sheet12.xml" ContentType="application/vnd.openxmlformats-officedocument.spreadsheetml.chartsheet+xml"/>
  <Override PartName="/xl/chartsheets/sheet30.xml" ContentType="application/vnd.openxmlformats-officedocument.spreadsheetml.chartsheet+xml"/>
  <Override PartName="/xl/drawings/drawing16.xml" ContentType="application/vnd.openxmlformats-officedocument.drawing+xml"/>
  <Override PartName="/xl/drawings/drawing34.xml" ContentType="application/vnd.openxmlformats-officedocument.drawing+xml"/>
  <Override PartName="/xl/charts/chart48.xml" ContentType="application/vnd.openxmlformats-officedocument.drawingml.chart+xml"/>
  <Override PartName="/xl/drawings/drawing63.xml" ContentType="application/vnd.openxmlformats-officedocument.drawing+xml"/>
  <Override PartName="/xl/worksheets/sheet2.xml" ContentType="application/vnd.openxmlformats-officedocument.spreadsheetml.worksheet+xml"/>
  <Override PartName="/xl/chartsheets/sheet7.xml" ContentType="application/vnd.openxmlformats-officedocument.spreadsheetml.chartsheet+xml"/>
  <Override PartName="/xl/drawings/drawing1.xml" ContentType="application/vnd.openxmlformats-officedocument.drawing+xml"/>
  <Override PartName="/xl/drawings/drawing23.xml" ContentType="application/vnd.openxmlformats-officedocument.drawingml.chartshapes+xml"/>
  <Override PartName="/xl/charts/chart19.xml" ContentType="application/vnd.openxmlformats-officedocument.drawingml.chart+xml"/>
  <Override PartName="/xl/drawings/drawing41.xml" ContentType="application/vnd.openxmlformats-officedocument.drawing+xml"/>
  <Override PartName="/xl/charts/chart37.xml" ContentType="application/vnd.openxmlformats-officedocument.drawingml.chart+xml"/>
  <Override PartName="/xl/drawings/drawing52.xml" ContentType="application/vnd.openxmlformats-officedocument.drawing+xml"/>
  <Override PartName="/xl/drawings/drawing70.xml" ContentType="application/vnd.openxmlformats-officedocument.drawingml.chartshapes+xml"/>
  <Override PartName="/xl/charts/chart55.xml" ContentType="application/vnd.openxmlformats-officedocument.drawingml.chart+xml"/>
  <Override PartName="/xl/worksheets/sheet68.xml" ContentType="application/vnd.openxmlformats-officedocument.spreadsheetml.worksheet+xml"/>
  <Override PartName="/xl/drawings/drawing12.xml" ContentType="application/vnd.openxmlformats-officedocument.drawing+xml"/>
  <Override PartName="/xl/drawings/drawing30.xml" ContentType="application/vnd.openxmlformats-officedocument.drawing+xml"/>
  <Override PartName="/xl/charts/chart26.xml" ContentType="application/vnd.openxmlformats-officedocument.drawingml.chart+xml"/>
  <Override PartName="/xl/charts/chart44.xml" ContentType="application/vnd.openxmlformats-officedocument.drawingml.chart+xml"/>
  <Override PartName="/xl/chartsheets/sheet3.xml" ContentType="application/vnd.openxmlformats-officedocument.spreadsheetml.chart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charts/chart15.xml" ContentType="application/vnd.openxmlformats-officedocument.drawingml.chart+xml"/>
  <Override PartName="/xl/charts/chart33.xml" ContentType="application/vnd.openxmlformats-officedocument.drawingml.chart+xml"/>
  <Override PartName="/xl/charts/chart51.xml" ContentType="application/vnd.openxmlformats-officedocument.drawingml.chart+xml"/>
  <Override PartName="/xl/worksheets/sheet17.xml" ContentType="application/vnd.openxmlformats-officedocument.spreadsheetml.worksheet+xml"/>
  <Override PartName="/xl/chartsheets/sheet28.xml" ContentType="application/vnd.openxmlformats-officedocument.spreadsheetml.chartsheet+xml"/>
  <Override PartName="/xl/worksheets/sheet46.xml" ContentType="application/vnd.openxmlformats-officedocument.spreadsheetml.worksheet+xml"/>
  <Override PartName="/xl/chartsheets/sheet39.xml" ContentType="application/vnd.openxmlformats-officedocument.spreadsheetml.chartsheet+xml"/>
  <Override PartName="/xl/worksheets/sheet64.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40.xml" ContentType="application/vnd.openxmlformats-officedocument.drawingml.chart+xml"/>
  <Override PartName="/xl/chartsheets/sheet17.xml" ContentType="application/vnd.openxmlformats-officedocument.spreadsheetml.chartsheet+xml"/>
  <Override PartName="/xl/worksheets/sheet53.xml" ContentType="application/vnd.openxmlformats-officedocument.spreadsheetml.worksheet+xml"/>
  <Override PartName="/xl/drawings/drawing68.xml" ContentType="application/vnd.openxmlformats-officedocument.drawingml.chartshapes+xml"/>
  <Override PartName="/xl/worksheets/sheet42.xml" ContentType="application/vnd.openxmlformats-officedocument.spreadsheetml.worksheet+xml"/>
  <Override PartName="/xl/chartsheets/sheet53.xml" ContentType="application/vnd.openxmlformats-officedocument.spreadsheetml.chartsheet+xml"/>
  <Override PartName="/xl/drawings/drawing6.xml" ContentType="application/vnd.openxmlformats-officedocument.drawing+xml"/>
  <Override PartName="/xl/drawings/drawing57.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hartsheets/sheet31.xml" ContentType="application/vnd.openxmlformats-officedocument.spreadsheetml.chartsheet+xml"/>
  <Override PartName="/xl/chartsheets/sheet42.xml" ContentType="application/vnd.openxmlformats-officedocument.spreadsheetml.chartsheet+xml"/>
  <Override PartName="/xl/drawings/drawing46.xml" ContentType="application/vnd.openxmlformats-officedocument.drawing+xml"/>
  <Override PartName="/xl/chartsheets/sheet20.xml" ContentType="application/vnd.openxmlformats-officedocument.spreadsheetml.chartsheet+xml"/>
  <Override PartName="/xl/drawings/drawing35.xml" ContentType="application/vnd.openxmlformats-officedocument.drawingml.chartshapes+xml"/>
  <Override PartName="/xl/chartsheets/sheet8.xml" ContentType="application/vnd.openxmlformats-officedocument.spreadsheetml.chartsheet+xml"/>
  <Override PartName="/xl/drawings/drawing13.xml" ContentType="application/vnd.openxmlformats-officedocument.drawingml.chartshapes+xml"/>
  <Override PartName="/xl/drawings/drawing24.xml" ContentType="application/vnd.openxmlformats-officedocument.drawing+xml"/>
  <Override PartName="/xl/drawings/drawing60.xml" ContentType="application/vnd.openxmlformats-officedocument.drawing+xml"/>
  <Override PartName="/xl/drawings/drawing71.xml" ContentType="application/vnd.openxmlformats-officedocument.drawing+xml"/>
  <Override PartName="/xl/externalLinks/externalLink1.xml" ContentType="application/vnd.openxmlformats-officedocument.spreadsheetml.externalLink+xml"/>
  <Override PartName="/xl/charts/chart34.xml" ContentType="application/vnd.openxmlformats-officedocument.drawingml.chart+xml"/>
  <Override PartName="/xl/charts/chart45.xml" ContentType="application/vnd.openxmlformats-officedocument.drawingml.char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36.xml" ContentType="application/vnd.openxmlformats-officedocument.spreadsheetml.worksheet+xml"/>
  <Override PartName="/xl/chartsheets/sheet47.xml" ContentType="application/vnd.openxmlformats-officedocument.spreadsheetml.chartsheet+xml"/>
  <Override PartName="/xl/charts/chart12.xml" ContentType="application/vnd.openxmlformats-officedocument.drawingml.chart+xml"/>
  <Override PartName="/xl/worksheets/sheet25.xml" ContentType="application/vnd.openxmlformats-officedocument.spreadsheetml.worksheet+xml"/>
  <Override PartName="/xl/chartsheets/sheet36.xml" ContentType="application/vnd.openxmlformats-officedocument.spreadsheetml.chartsheet+xml"/>
  <Default Extension="bin" ContentType="application/vnd.openxmlformats-officedocument.spreadsheetml.printerSettings"/>
  <Override PartName="/xl/worksheets/sheet14.xml" ContentType="application/vnd.openxmlformats-officedocument.spreadsheetml.worksheet+xml"/>
  <Override PartName="/xl/chartsheets/sheet25.xml" ContentType="application/vnd.openxmlformats-officedocument.spreadsheetml.chart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29.xml" ContentType="application/vnd.openxmlformats-officedocument.drawing+xml"/>
  <Override PartName="/xl/chartsheets/sheet14.xml" ContentType="application/vnd.openxmlformats-officedocument.spreadsheetml.chartsheet+xml"/>
  <Override PartName="/xl/chartsheets/sheet50.xml" ContentType="application/vnd.openxmlformats-officedocument.spreadsheetml.chartsheet+xml"/>
  <Override PartName="/xl/drawings/drawing18.xml" ContentType="application/vnd.openxmlformats-officedocument.drawing+xml"/>
  <Override PartName="/xl/drawings/drawing6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xml"/>
  <Override PartName="/xl/drawings/drawing43.xml" ContentType="application/vnd.openxmlformats-officedocument.drawing+xml"/>
  <Override PartName="/xl/charts/chart39.xml" ContentType="application/vnd.openxmlformats-officedocument.drawingml.chart+xml"/>
  <Override PartName="/xl/drawings/drawing54.xml" ContentType="application/vnd.openxmlformats-officedocument.drawingml.chartshapes+xml"/>
  <Override PartName="/xl/drawings/drawing32.xml" ContentType="application/vnd.openxmlformats-officedocument.drawing+xml"/>
  <Override PartName="/xl/charts/chart28.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45" windowWidth="7500" windowHeight="6165" tabRatio="941"/>
  </bookViews>
  <sheets>
    <sheet name="Cover" sheetId="144" r:id="rId1"/>
    <sheet name="Contents" sheetId="202" r:id="rId2"/>
    <sheet name="Printing Guidance" sheetId="197" r:id="rId3"/>
    <sheet name="Table 1.1" sheetId="57" r:id="rId4"/>
    <sheet name="Chart 1.1" sheetId="120" r:id="rId5"/>
    <sheet name="Table 1.2" sheetId="198" r:id="rId6"/>
    <sheet name="Chart 1.2" sheetId="199" r:id="rId7"/>
    <sheet name="Table 1.3" sheetId="55" r:id="rId8"/>
    <sheet name="Chart 1.3" sheetId="61" r:id="rId9"/>
    <sheet name="Table 1.4" sheetId="54" r:id="rId10"/>
    <sheet name="Chart 1.4" sheetId="73" r:id="rId11"/>
    <sheet name="Table 1.5" sheetId="53" r:id="rId12"/>
    <sheet name="Chart 1.5" sheetId="74" r:id="rId13"/>
    <sheet name="Table 1.6" sheetId="52" r:id="rId14"/>
    <sheet name="Chart 1.6" sheetId="68" r:id="rId15"/>
    <sheet name="Table 1.7" sheetId="51" r:id="rId16"/>
    <sheet name="Table 1.7a" sheetId="158" state="hidden" r:id="rId17"/>
    <sheet name="Chart 1.7" sheetId="157" r:id="rId18"/>
    <sheet name="Table 1.8a" sheetId="161" state="hidden" r:id="rId19"/>
    <sheet name="Table 1.8" sheetId="156" r:id="rId20"/>
    <sheet name="Table 1.9a" sheetId="162" state="hidden" r:id="rId21"/>
    <sheet name="Chart 1.8" sheetId="160" r:id="rId22"/>
    <sheet name="Table 2.1" sheetId="1" r:id="rId23"/>
    <sheet name="Chart 2.1" sheetId="4" r:id="rId24"/>
    <sheet name="Table 2.2" sheetId="3" r:id="rId25"/>
    <sheet name="Chart 2.2" sheetId="5" r:id="rId26"/>
    <sheet name="Table 2.3" sheetId="111" r:id="rId27"/>
    <sheet name="Chart 2.3" sheetId="112" r:id="rId28"/>
    <sheet name="Table 2.4" sheetId="129" r:id="rId29"/>
    <sheet name="Chart 2.4" sheetId="130" r:id="rId30"/>
    <sheet name="Table 2.5" sheetId="104" r:id="rId31"/>
    <sheet name="Chart 2.5" sheetId="105" r:id="rId32"/>
    <sheet name="Table 2.6" sheetId="164" r:id="rId33"/>
    <sheet name="Chart 2.6" sheetId="174" r:id="rId34"/>
    <sheet name="Table 2.7" sheetId="15" r:id="rId35"/>
    <sheet name="Chart 2.7" sheetId="204" r:id="rId36"/>
    <sheet name="Table 2.8" sheetId="14" r:id="rId37"/>
    <sheet name="Chart 2.8" sheetId="17" r:id="rId38"/>
    <sheet name="Table 2.9" sheetId="13" r:id="rId39"/>
    <sheet name="Chart 2.9" sheetId="18" r:id="rId40"/>
    <sheet name="Table 2.10" sheetId="81" r:id="rId41"/>
    <sheet name="Chart 2.10" sheetId="82" r:id="rId42"/>
    <sheet name="Table 2.11" sheetId="109" r:id="rId43"/>
    <sheet name="Chart 2.11" sheetId="110" r:id="rId44"/>
    <sheet name="Table 2.12" sheetId="12" r:id="rId45"/>
    <sheet name="Chart 2.12" sheetId="101" r:id="rId46"/>
    <sheet name="Table 2.13" sheetId="11" r:id="rId47"/>
    <sheet name="Chart 2.13" sheetId="102" r:id="rId48"/>
    <sheet name="Table 2.14" sheetId="9" r:id="rId49"/>
    <sheet name="Chart 2.14" sheetId="98" r:id="rId50"/>
    <sheet name="Table 2.15" sheetId="99" r:id="rId51"/>
    <sheet name="Chart 2.15" sheetId="100" r:id="rId52"/>
    <sheet name="Table 3.1" sheetId="23" r:id="rId53"/>
    <sheet name="Chart 3.1" sheetId="59" r:id="rId54"/>
    <sheet name="Table 3.2" sheetId="20" r:id="rId55"/>
    <sheet name="Chart 3.2" sheetId="83" r:id="rId56"/>
    <sheet name="Table 3.3" sheetId="19" r:id="rId57"/>
    <sheet name="Chart 3.3" sheetId="28" r:id="rId58"/>
    <sheet name="Table 3.4" sheetId="148" r:id="rId59"/>
    <sheet name="Chart 3.4" sheetId="149" r:id="rId60"/>
    <sheet name="Table 3.5" sheetId="31" r:id="rId61"/>
    <sheet name="Chart 3.5" sheetId="32" r:id="rId62"/>
    <sheet name="Table 3.6" sheetId="30" r:id="rId63"/>
    <sheet name="Chart 3.6" sheetId="33" r:id="rId64"/>
    <sheet name="Table 3.7" sheetId="29" r:id="rId65"/>
    <sheet name="Chart 3.7" sheetId="94" r:id="rId66"/>
    <sheet name="Table 3.8" sheetId="121" r:id="rId67"/>
    <sheet name="Chart 3.8" sheetId="122" r:id="rId68"/>
    <sheet name="Table 4.1" sheetId="36" r:id="rId69"/>
    <sheet name="Table 4.1ii" sheetId="192" r:id="rId70"/>
    <sheet name="Chart 4.1" sheetId="37" r:id="rId71"/>
    <sheet name="Table 4.2" sheetId="69" r:id="rId72"/>
    <sheet name="Chart 4.2" sheetId="70" r:id="rId73"/>
    <sheet name="Table 4.3" sheetId="113" r:id="rId74"/>
    <sheet name="Chart 4.3" sheetId="128" r:id="rId75"/>
    <sheet name="Table 4.4" sheetId="138" r:id="rId76"/>
    <sheet name="Table 4.4ii" sheetId="194" r:id="rId77"/>
    <sheet name="Table 4.4iii" sheetId="196" r:id="rId78"/>
    <sheet name="Chart 4.4" sheetId="188" r:id="rId79"/>
    <sheet name="Chart 4.5" sheetId="114" r:id="rId80"/>
    <sheet name="Table 4.6" sheetId="173" r:id="rId81"/>
    <sheet name="Chart 4.6" sheetId="175" r:id="rId82"/>
    <sheet name="Figure 4.7" sheetId="191" r:id="rId83"/>
    <sheet name="Table 5.1" sheetId="200" r:id="rId84"/>
    <sheet name="Chart 5.1" sheetId="201" r:id="rId85"/>
    <sheet name="Table 5.2" sheetId="43" r:id="rId86"/>
    <sheet name="Chart 5.2" sheetId="90" r:id="rId87"/>
    <sheet name="Table 5.3" sheetId="42" r:id="rId88"/>
    <sheet name="Chart 5.3" sheetId="64" r:id="rId89"/>
    <sheet name="Table 6.1 (a)" sheetId="80" r:id="rId90"/>
    <sheet name="Chart 6.1 (a)" sheetId="84" r:id="rId91"/>
    <sheet name="Figure 6.1(b)" sheetId="146" r:id="rId92"/>
    <sheet name="Figure 6.1(c)" sheetId="147" r:id="rId93"/>
    <sheet name="Table 6.2" sheetId="38" r:id="rId94"/>
    <sheet name="Chart 6.2" sheetId="75" r:id="rId95"/>
    <sheet name="Table 6.3" sheetId="85" r:id="rId96"/>
    <sheet name="Chart 6.3" sheetId="106" r:id="rId97"/>
    <sheet name="Table 6.4" sheetId="115" r:id="rId98"/>
    <sheet name="Chart 6.4" sheetId="124" r:id="rId99"/>
    <sheet name="Table 6.5" sheetId="167" r:id="rId100"/>
    <sheet name="Chart 6.5" sheetId="177" r:id="rId101"/>
    <sheet name="Table 7.1a" sheetId="67" r:id="rId102"/>
    <sheet name="Chart 7.1a" sheetId="72" r:id="rId103"/>
    <sheet name="Table 7.1b" sheetId="171" r:id="rId104"/>
    <sheet name="Chart 7.1b" sheetId="178" r:id="rId105"/>
    <sheet name="Table 7.2" sheetId="39" r:id="rId106"/>
    <sheet name="Chart 7.2" sheetId="77" r:id="rId107"/>
    <sheet name="Table 7.3" sheetId="76" r:id="rId108"/>
    <sheet name="Chart 7.3" sheetId="78" r:id="rId109"/>
    <sheet name="Table 7.4" sheetId="150" r:id="rId110"/>
    <sheet name="Chart 7.4" sheetId="151" r:id="rId111"/>
    <sheet name="Table 7.5" sheetId="189" r:id="rId112"/>
    <sheet name="Chart 7.5" sheetId="190" r:id="rId113"/>
    <sheet name="Table 8.1" sheetId="50" r:id="rId114"/>
    <sheet name="Chart 8.1" sheetId="91" r:id="rId115"/>
    <sheet name="Table 8.2" sheetId="206" r:id="rId116"/>
    <sheet name="Chart 8.2" sheetId="207" r:id="rId117"/>
    <sheet name="Table 8.3" sheetId="49" r:id="rId118"/>
    <sheet name="Chart 8.3" sheetId="208" r:id="rId119"/>
    <sheet name="Table 8.4" sheetId="152" r:id="rId120"/>
    <sheet name="Chart 8.4" sheetId="209" r:id="rId121"/>
    <sheet name="Table 8.5" sheetId="211" r:id="rId122"/>
    <sheet name="Chart 8.5" sheetId="210" r:id="rId123"/>
  </sheets>
  <externalReferences>
    <externalReference r:id="rId124"/>
  </externalReferences>
  <definedNames>
    <definedName name="_xlnm._FilterDatabase" localSheetId="79" hidden="1">'Chart 4.5'!$A$4:$C$4882</definedName>
    <definedName name="ClassES">[1]Sheet1!$E$2:$E$10</definedName>
    <definedName name="ClassES2">[1]Sheet1!$E$2:$E$10</definedName>
    <definedName name="OLE_LINK106" localSheetId="83">'Table 5.1'!#REF!</definedName>
  </definedNames>
  <calcPr calcId="125725"/>
</workbook>
</file>

<file path=xl/calcChain.xml><?xml version="1.0" encoding="utf-8"?>
<calcChain xmlns="http://schemas.openxmlformats.org/spreadsheetml/2006/main">
  <c r="P5" i="67"/>
  <c r="C16" i="52" l="1"/>
  <c r="D16"/>
  <c r="E16"/>
  <c r="F16"/>
  <c r="G16"/>
  <c r="H16"/>
  <c r="I16"/>
  <c r="J16"/>
  <c r="K16"/>
  <c r="L16"/>
  <c r="M16"/>
  <c r="N16"/>
  <c r="C17"/>
  <c r="D17"/>
  <c r="E17"/>
  <c r="F17"/>
  <c r="G17"/>
  <c r="H17"/>
  <c r="I17"/>
  <c r="J17"/>
  <c r="K17"/>
  <c r="L17"/>
  <c r="M17"/>
  <c r="N17"/>
  <c r="B17"/>
  <c r="B16"/>
  <c r="B24" i="162"/>
  <c r="B25"/>
  <c r="B26"/>
  <c r="B27"/>
  <c r="B28"/>
  <c r="B29"/>
  <c r="B30"/>
  <c r="B31"/>
  <c r="B32"/>
  <c r="B23"/>
  <c r="A32"/>
  <c r="A24"/>
  <c r="A25"/>
  <c r="A26"/>
  <c r="A27"/>
  <c r="A28"/>
  <c r="A29"/>
  <c r="A30"/>
  <c r="A31"/>
  <c r="A23"/>
  <c r="B19" i="161"/>
  <c r="B20"/>
  <c r="B21"/>
  <c r="B22"/>
  <c r="B23"/>
  <c r="B24"/>
  <c r="B18"/>
  <c r="B43" i="158"/>
  <c r="A43"/>
  <c r="B42"/>
  <c r="A42"/>
  <c r="B41"/>
  <c r="A41"/>
  <c r="B40"/>
  <c r="A40"/>
  <c r="B39"/>
  <c r="A39"/>
  <c r="B38"/>
  <c r="A38"/>
  <c r="B37"/>
  <c r="A37"/>
  <c r="B36"/>
  <c r="A36"/>
  <c r="B35"/>
  <c r="A35"/>
  <c r="B34"/>
  <c r="A34"/>
  <c r="B33"/>
  <c r="A33"/>
  <c r="B32"/>
  <c r="A32"/>
  <c r="B31"/>
  <c r="A31"/>
  <c r="B30"/>
  <c r="A30"/>
  <c r="B29"/>
  <c r="A29"/>
  <c r="B28"/>
  <c r="A28"/>
</calcChain>
</file>

<file path=xl/comments1.xml><?xml version="1.0" encoding="utf-8"?>
<comments xmlns="http://schemas.openxmlformats.org/spreadsheetml/2006/main">
  <authors>
    <author>Alison Loader</author>
  </authors>
  <commentList>
    <comment ref="F4" authorId="0">
      <text>
        <r>
          <rPr>
            <b/>
            <sz val="9"/>
            <color indexed="81"/>
            <rFont val="Tahoma"/>
            <family val="2"/>
          </rPr>
          <t>Alison Loader:</t>
        </r>
        <r>
          <rPr>
            <sz val="9"/>
            <color indexed="81"/>
            <rFont val="Tahoma"/>
            <family val="2"/>
          </rPr>
          <t xml:space="preserve">
Belfast Centre included despite low data capture.</t>
        </r>
      </text>
    </comment>
  </commentList>
</comments>
</file>

<file path=xl/sharedStrings.xml><?xml version="1.0" encoding="utf-8"?>
<sst xmlns="http://schemas.openxmlformats.org/spreadsheetml/2006/main" count="1347" uniqueCount="660">
  <si>
    <t>Rural (Lough Navar)</t>
  </si>
  <si>
    <t>Year</t>
  </si>
  <si>
    <t>Total GHG emissions</t>
  </si>
  <si>
    <t>Agriculture</t>
  </si>
  <si>
    <t>Business</t>
  </si>
  <si>
    <t>Public</t>
  </si>
  <si>
    <t>Residential</t>
  </si>
  <si>
    <t>Transport</t>
  </si>
  <si>
    <t>-</t>
  </si>
  <si>
    <t>Good</t>
  </si>
  <si>
    <t>Poor</t>
  </si>
  <si>
    <t>Bad</t>
  </si>
  <si>
    <t>Source: Continuous Household Survey, NISRA</t>
  </si>
  <si>
    <t>Pollution in rivers</t>
  </si>
  <si>
    <t>Pollution in bathing waters and beaches</t>
  </si>
  <si>
    <t>Traffic exhaust fumes and urban smog</t>
  </si>
  <si>
    <t>Loss of plants and animals in Northern Ireland</t>
  </si>
  <si>
    <t>Ozone layer depletion</t>
  </si>
  <si>
    <t>Tropical forest destruction</t>
  </si>
  <si>
    <t>Climate change</t>
  </si>
  <si>
    <t>Loss of trees and hedgerows in Northern Ireland</t>
  </si>
  <si>
    <t>Fumes and smoke from factories</t>
  </si>
  <si>
    <t>Traffic congestion</t>
  </si>
  <si>
    <t>Use of pesticides and fertilisers</t>
  </si>
  <si>
    <t>Acid rain</t>
  </si>
  <si>
    <t>Household waste disposal</t>
  </si>
  <si>
    <t>Noise</t>
  </si>
  <si>
    <t>None of these</t>
  </si>
  <si>
    <t>Other</t>
  </si>
  <si>
    <t>Reduced amount of energy used in home</t>
  </si>
  <si>
    <t>Reduced amount of water used in home</t>
  </si>
  <si>
    <t>Not bought something because of packaging</t>
  </si>
  <si>
    <t>Bought organic food</t>
  </si>
  <si>
    <t>Used energy saving light bulbs</t>
  </si>
  <si>
    <t>Index-0</t>
  </si>
  <si>
    <t>Index-1</t>
  </si>
  <si>
    <t>Index-2</t>
  </si>
  <si>
    <t>Index-3</t>
  </si>
  <si>
    <t>Index-4</t>
  </si>
  <si>
    <t>2004/05</t>
  </si>
  <si>
    <t>2005/06</t>
  </si>
  <si>
    <t>2006/07</t>
  </si>
  <si>
    <t>2007/08</t>
  </si>
  <si>
    <t>Source: AFBI</t>
  </si>
  <si>
    <t>Conifer</t>
  </si>
  <si>
    <t>Broadleaf</t>
  </si>
  <si>
    <t>2000/01</t>
  </si>
  <si>
    <t>2001/02</t>
  </si>
  <si>
    <t>2002/03</t>
  </si>
  <si>
    <t>2003/04</t>
  </si>
  <si>
    <t>Source: Forest Service of Northern Ireland</t>
  </si>
  <si>
    <t>Unit: Hectares</t>
  </si>
  <si>
    <t>Unit: Percentage</t>
  </si>
  <si>
    <t>Source: NIEA</t>
  </si>
  <si>
    <t>Unit: Households</t>
  </si>
  <si>
    <t>Number of scheduled monuments</t>
  </si>
  <si>
    <t>Source: NISRA</t>
  </si>
  <si>
    <t>Number of features</t>
  </si>
  <si>
    <t>Percentage</t>
  </si>
  <si>
    <t>Favourable</t>
  </si>
  <si>
    <t>Unfavourable</t>
  </si>
  <si>
    <t>All conditions</t>
  </si>
  <si>
    <t>Unit: Number of beaches</t>
  </si>
  <si>
    <t>Unit: Number</t>
  </si>
  <si>
    <t>Number of buildings at risk</t>
  </si>
  <si>
    <t>Unit: Population</t>
  </si>
  <si>
    <t>Northern Ireland households</t>
  </si>
  <si>
    <t>Unit: Thousand passengers</t>
  </si>
  <si>
    <t>Total renewables as a % of total consumption</t>
  </si>
  <si>
    <t>Short rotation coppice</t>
  </si>
  <si>
    <t>Belfast</t>
  </si>
  <si>
    <t>SAC</t>
  </si>
  <si>
    <t>SPA</t>
  </si>
  <si>
    <t>ASSI</t>
  </si>
  <si>
    <t>Ramsar</t>
  </si>
  <si>
    <t>Organic Farming Scheme</t>
  </si>
  <si>
    <t>Unit: Thousand hectares</t>
  </si>
  <si>
    <t>Energy supply</t>
  </si>
  <si>
    <t>Industrial process</t>
  </si>
  <si>
    <t>Land use change</t>
  </si>
  <si>
    <t>Waste management</t>
  </si>
  <si>
    <t>Unit: Percentage of sites</t>
  </si>
  <si>
    <t>Unit: Tonnes</t>
  </si>
  <si>
    <t>Sufficient</t>
  </si>
  <si>
    <t>High</t>
  </si>
  <si>
    <t>Excessive</t>
  </si>
  <si>
    <t xml:space="preserve">Source: NIEA </t>
  </si>
  <si>
    <t>New Environmentally Sensitive Areas Scheme</t>
  </si>
  <si>
    <t>Unit: Percentage sample</t>
  </si>
  <si>
    <t>Total agriculture</t>
  </si>
  <si>
    <t>Nitrogen fertilisers</t>
  </si>
  <si>
    <t>Livestock</t>
  </si>
  <si>
    <t>Unfavourable - recovering</t>
  </si>
  <si>
    <t>Received</t>
  </si>
  <si>
    <t>Decided</t>
  </si>
  <si>
    <t>Approved</t>
  </si>
  <si>
    <t>Percentage approved</t>
  </si>
  <si>
    <r>
      <t>0 to &lt; 10mg NO</t>
    </r>
    <r>
      <rPr>
        <vertAlign val="subscript"/>
        <sz val="10"/>
        <color indexed="8"/>
        <rFont val="Arial"/>
        <family val="2"/>
      </rPr>
      <t>3</t>
    </r>
    <r>
      <rPr>
        <sz val="10"/>
        <color indexed="8"/>
        <rFont val="Arial"/>
        <family val="2"/>
      </rPr>
      <t>/l</t>
    </r>
  </si>
  <si>
    <r>
      <t>10 to &lt; 25mg NO</t>
    </r>
    <r>
      <rPr>
        <vertAlign val="subscript"/>
        <sz val="10"/>
        <color indexed="8"/>
        <rFont val="Arial"/>
        <family val="2"/>
      </rPr>
      <t>3</t>
    </r>
    <r>
      <rPr>
        <sz val="10"/>
        <color indexed="8"/>
        <rFont val="Arial"/>
        <family val="2"/>
      </rPr>
      <t>/l</t>
    </r>
  </si>
  <si>
    <r>
      <t>25 to &lt; 40mg NO</t>
    </r>
    <r>
      <rPr>
        <vertAlign val="subscript"/>
        <sz val="10"/>
        <color indexed="8"/>
        <rFont val="Arial"/>
        <family val="2"/>
      </rPr>
      <t>3</t>
    </r>
    <r>
      <rPr>
        <sz val="10"/>
        <color indexed="8"/>
        <rFont val="Arial"/>
        <family val="2"/>
      </rPr>
      <t>/l</t>
    </r>
  </si>
  <si>
    <r>
      <t>≥ 50mg NO</t>
    </r>
    <r>
      <rPr>
        <vertAlign val="subscript"/>
        <sz val="10"/>
        <color indexed="8"/>
        <rFont val="Arial"/>
        <family val="2"/>
      </rPr>
      <t>3</t>
    </r>
    <r>
      <rPr>
        <sz val="10"/>
        <color indexed="8"/>
        <rFont val="Arial"/>
        <family val="2"/>
      </rPr>
      <t>/l</t>
    </r>
  </si>
  <si>
    <t>n/a</t>
  </si>
  <si>
    <t>Private sewage compliance</t>
  </si>
  <si>
    <t>Trade effluent compliance</t>
  </si>
  <si>
    <t>Source: British Trust for Ornithology</t>
  </si>
  <si>
    <t>Moderate</t>
  </si>
  <si>
    <t>Derry</t>
  </si>
  <si>
    <t>Lough Navar</t>
  </si>
  <si>
    <t>2008/09</t>
  </si>
  <si>
    <t>No data</t>
  </si>
  <si>
    <t>Neagh Bann</t>
  </si>
  <si>
    <r>
      <t>Unit: µg/m</t>
    </r>
    <r>
      <rPr>
        <vertAlign val="superscript"/>
        <sz val="10"/>
        <rFont val="Arial"/>
        <family val="2"/>
      </rPr>
      <t>3</t>
    </r>
  </si>
  <si>
    <t>Low</t>
  </si>
  <si>
    <t>Total</t>
  </si>
  <si>
    <t>Unit: Incidents</t>
  </si>
  <si>
    <t>Index-5+</t>
  </si>
  <si>
    <t>2009/10</t>
  </si>
  <si>
    <t>Northern Ireland</t>
  </si>
  <si>
    <t>Ballymena Ballykeel</t>
  </si>
  <si>
    <t>Belfast Clara Street</t>
  </si>
  <si>
    <t>Derry Brandywell</t>
  </si>
  <si>
    <t>Lisburn Dunmurry High School</t>
  </si>
  <si>
    <t>Unit: Lake waterbodies</t>
  </si>
  <si>
    <t>Plastic</t>
  </si>
  <si>
    <t>Beaches</t>
  </si>
  <si>
    <t>Marinas</t>
  </si>
  <si>
    <t>Source: Rothamsted Research, North Wyke</t>
  </si>
  <si>
    <t>2021*</t>
  </si>
  <si>
    <t>2031*</t>
  </si>
  <si>
    <t>Projected population</t>
  </si>
  <si>
    <t>2010/11</t>
  </si>
  <si>
    <t>Reused plastic bags</t>
  </si>
  <si>
    <t>Unit: Percentage river waterbodies</t>
  </si>
  <si>
    <t>Done things to encourage wildlife in your garden</t>
  </si>
  <si>
    <t>Household waste arisings</t>
  </si>
  <si>
    <t>Estimated population</t>
  </si>
  <si>
    <t>Estimated households</t>
  </si>
  <si>
    <t>Overall Water Utility Sector WWTW compliance with numeric standards</t>
  </si>
  <si>
    <t>* These figures include all conservation designations up to and including 2000/01.</t>
  </si>
  <si>
    <t>2000/01*</t>
  </si>
  <si>
    <t>Number of buildings removed</t>
  </si>
  <si>
    <t>Note: No figures available for buildings removed in 2003/04.</t>
  </si>
  <si>
    <t>Bought recycled toilet roll/ kitchen roll made from recycled paper</t>
  </si>
  <si>
    <r>
      <t>40 to &lt; 50mg NO</t>
    </r>
    <r>
      <rPr>
        <vertAlign val="subscript"/>
        <sz val="10"/>
        <color indexed="8"/>
        <rFont val="Arial"/>
        <family val="2"/>
      </rPr>
      <t>3</t>
    </r>
    <r>
      <rPr>
        <sz val="10"/>
        <color indexed="8"/>
        <rFont val="Arial"/>
        <family val="2"/>
      </rPr>
      <t>/l</t>
    </r>
  </si>
  <si>
    <t>% household waste recycled or composted</t>
  </si>
  <si>
    <t>Note: Base does not equal 100% - Multiple responses permitted.</t>
  </si>
  <si>
    <t>Ten year average</t>
  </si>
  <si>
    <t>Percentage of annual rainfall falling in summer (Jun - Aug)</t>
  </si>
  <si>
    <t>Percentage of annual rainfall falling in winter (Dec - Feb)</t>
  </si>
  <si>
    <t>http://www.nisra.gov.uk/demography/default.asp3.htm</t>
  </si>
  <si>
    <t>Note: All temperatures recorded at Armagh Observatory.</t>
  </si>
  <si>
    <t>Mean annual minimum temperature (°C)</t>
  </si>
  <si>
    <t>Ten year average temperature (°C)</t>
  </si>
  <si>
    <t>Mean annual maximum temperature (°C)</t>
  </si>
  <si>
    <t>Return to contents</t>
  </si>
  <si>
    <t>2011/12</t>
  </si>
  <si>
    <t>Deliberately used public transport\walked\cycled</t>
  </si>
  <si>
    <t>Cut down on the use of the car for short journeys</t>
  </si>
  <si>
    <t>Table 1.7 Environmental problems considered most important, 2003/04 – 2011/12</t>
  </si>
  <si>
    <r>
      <t>Unit: ng/m</t>
    </r>
    <r>
      <rPr>
        <vertAlign val="superscript"/>
        <sz val="10"/>
        <rFont val="Arial"/>
        <family val="2"/>
      </rPr>
      <t>3</t>
    </r>
  </si>
  <si>
    <t>Minimum data capture for inclusion: 75%.</t>
  </si>
  <si>
    <t>Cumulative Total</t>
  </si>
  <si>
    <t>Grade</t>
  </si>
  <si>
    <t>A</t>
  </si>
  <si>
    <t>B</t>
  </si>
  <si>
    <t>B+</t>
  </si>
  <si>
    <t>B1</t>
  </si>
  <si>
    <t>B2</t>
  </si>
  <si>
    <t>Unit: Value £, Number</t>
  </si>
  <si>
    <t>Value (£)</t>
  </si>
  <si>
    <t>Number</t>
  </si>
  <si>
    <t>LAC municipal waste arisings</t>
  </si>
  <si>
    <t>% LAC municipal waste recycled or composted</t>
  </si>
  <si>
    <t>% household waste landfilled</t>
  </si>
  <si>
    <t>Northern Ireland Population</t>
  </si>
  <si>
    <t>Note: Figures amended from previously published figures.</t>
  </si>
  <si>
    <t>Number of responding households</t>
  </si>
  <si>
    <t>Table 1.8 Environmental issues considered most important, 2000 – 2010</t>
  </si>
  <si>
    <t>Damage to our natural environment (landscape nature reserves, areas of outstanding natural beauty)</t>
  </si>
  <si>
    <t>Global warming/ climate change/ damage to the ozone layer</t>
  </si>
  <si>
    <t>Deterioration of/ damage to historic buildings and monuments (castles, towers, listed buildings, archaelogical sites)</t>
  </si>
  <si>
    <t>Water pollution (of sea, rivers, loughs, lakes etc)</t>
  </si>
  <si>
    <t>Illegal or irresponsible disposal of waste</t>
  </si>
  <si>
    <t>Using up natural resources (coal, gas, oil)</t>
  </si>
  <si>
    <t>Loss of plants, animals and habitats</t>
  </si>
  <si>
    <t>Source: Young Persons' Behaviour and Attitudes Survey, NISRA</t>
  </si>
  <si>
    <t>Table 1.9 Actions taken for environmental reasons, 2003/04 – 2011/12</t>
  </si>
  <si>
    <t>Urban background sites mean</t>
  </si>
  <si>
    <t>Urban roadside sites mean</t>
  </si>
  <si>
    <t>1994/95</t>
  </si>
  <si>
    <t>1995/96</t>
  </si>
  <si>
    <t>1996/97</t>
  </si>
  <si>
    <t>1997/98</t>
  </si>
  <si>
    <t>1998/99</t>
  </si>
  <si>
    <t>1999/00</t>
  </si>
  <si>
    <t>Belfast Lough</t>
  </si>
  <si>
    <t>Carlingford Lough</t>
  </si>
  <si>
    <t>Dundrum Bay (Inner)</t>
  </si>
  <si>
    <t>Larne Lough</t>
  </si>
  <si>
    <t>Lough Foyle</t>
  </si>
  <si>
    <t>Outer Ards</t>
  </si>
  <si>
    <t>Strangford Lough</t>
  </si>
  <si>
    <t>Coastal Sites</t>
  </si>
  <si>
    <t>Loughs Neagh and Beg</t>
  </si>
  <si>
    <t>Upper Lough Erne</t>
  </si>
  <si>
    <t>Freshwater Sites</t>
  </si>
  <si>
    <t>Total Wetland sites</t>
  </si>
  <si>
    <t>Note: One monument was descheduled in 2007/08</t>
  </si>
  <si>
    <t>SORTED DATA</t>
  </si>
  <si>
    <t>Deterioration of/ damage to historic buildings and monuments</t>
  </si>
  <si>
    <t xml:space="preserve">Deterioration of/ damage to historic buildings and monuments </t>
  </si>
  <si>
    <t>2012/13</t>
  </si>
  <si>
    <t>Cut down the amount of electricity/gas household uses</t>
  </si>
  <si>
    <t>Cut down on use of water</t>
  </si>
  <si>
    <t>Deliberately used public transport/walked/cycled</t>
  </si>
  <si>
    <t>Cut down on the use of a car for short journeys</t>
  </si>
  <si>
    <t>Took action to encourage wildlife in your garden</t>
  </si>
  <si>
    <t>Bought items made from recycled paper</t>
  </si>
  <si>
    <t>Avoided food waste</t>
  </si>
  <si>
    <t>Reduced the amount of junk mail received</t>
  </si>
  <si>
    <t>Avoided buying products which are thrown away</t>
  </si>
  <si>
    <t>Ensure clothes/furniture are reused</t>
  </si>
  <si>
    <t>Reused plastic bags or used a reusable bag</t>
  </si>
  <si>
    <t>Bought bottled water</t>
  </si>
  <si>
    <t>Used rechargeable batteries</t>
  </si>
  <si>
    <t>Used the kerbside collection service, local amenity sites etc</t>
  </si>
  <si>
    <t>Bought clothes and items in charity shops</t>
  </si>
  <si>
    <t>Used online services to give away, buy or sell used items</t>
  </si>
  <si>
    <t>Composted or used a wormery for garden and food waste</t>
  </si>
  <si>
    <t>Used real nappies</t>
  </si>
  <si>
    <t>Reduced waste by giving a gift experience/certificate instead of product</t>
  </si>
  <si>
    <t>Note: Base does not equal 100% - Multiple responses permitted.  Blanks indicate that these questions were not asked in the relevant year.</t>
  </si>
  <si>
    <t xml:space="preserve">Note: In 2012-13 the wording of this question changed to 'Which, if any, of the following actions have you taken in the last 12 months?  For each action listed, a follow-up question was asked if the action was taken for environmental, economic, both or neither reasons.  Prior to 2012-13, there was only one question which asked 'Could you tell me which of the following actions, if any, you have regularly taken for environmental reasons in the last 12 months?  </t>
  </si>
  <si>
    <t>Lisburn Kilmakee Leisure Centre</t>
  </si>
  <si>
    <t xml:space="preserve">Note: Figures amended from previously published figures due to on-going improvements to data collection or estimation techniques.  </t>
  </si>
  <si>
    <t>Note: The base year for UK greenhouse gas emissions is 1990 for carbon dioxide, methane and nitrous oxide, and 1995 for fluorinated gases.</t>
  </si>
  <si>
    <t xml:space="preserve">North Western </t>
  </si>
  <si>
    <t xml:space="preserve">North Eastern </t>
  </si>
  <si>
    <t>North Western</t>
  </si>
  <si>
    <t>North Eastern</t>
  </si>
  <si>
    <t>% Tests Meeting Regulatory Standards</t>
  </si>
  <si>
    <t>% Tests Failing Regulatory Standards</t>
  </si>
  <si>
    <t xml:space="preserve">Source: DOE Marine Division </t>
  </si>
  <si>
    <t>Source: Keep Northern Ireland Beautiful</t>
  </si>
  <si>
    <t>NI Countryside Management Scheme and Countryside Management Scheme</t>
  </si>
  <si>
    <r>
      <rPr>
        <sz val="10"/>
        <rFont val="Arial"/>
        <family val="2"/>
      </rPr>
      <t>Note:</t>
    </r>
    <r>
      <rPr>
        <i/>
        <sz val="10"/>
        <rFont val="Arial"/>
        <family val="2"/>
      </rPr>
      <t xml:space="preserve"> </t>
    </r>
    <r>
      <rPr>
        <sz val="10"/>
        <rFont val="Arial"/>
        <family val="2"/>
      </rPr>
      <t>During 2000/01 and 2001/02 the figures for Outer Ards were calculated using the mean of the preceeding 5 years data as no data or only partial coverage was available.</t>
    </r>
  </si>
  <si>
    <t>2013/14</t>
  </si>
  <si>
    <t>Green Flag Awards</t>
  </si>
  <si>
    <t>Number of scheduled monument consents</t>
  </si>
  <si>
    <t>Unit: Percentages</t>
  </si>
  <si>
    <t>All</t>
  </si>
  <si>
    <t>East Coast</t>
  </si>
  <si>
    <t>East coast no fishery harbours</t>
  </si>
  <si>
    <t>Fishery harbours</t>
  </si>
  <si>
    <t>Metal + Glass</t>
  </si>
  <si>
    <t>Sanitary</t>
  </si>
  <si>
    <t xml:space="preserve">Note: Belfast Clara Street has not monitored B[a]P since 2006.  Blank cells in the table show when the site wasn't operational.  </t>
  </si>
  <si>
    <t xml:space="preserve">Note: The base year for UK greenhouse gas emissions is 1990 for carbon dioxide.  </t>
  </si>
  <si>
    <t xml:space="preserve">Note: 2008/09 B1 figure was reported incorrectly last year as 2,458.  This has been corrected to 3,458.  </t>
  </si>
  <si>
    <t>Hired tools/borrow from friends/family for odd jobs rather than buy own</t>
  </si>
  <si>
    <t>Note: the "Urban background sites mean" is the mean of Belfast Centre and Derry Brooke Park, also Newry Monaghan Row until it ceased monitoring NO2 in early 2006.</t>
  </si>
  <si>
    <t>Note: The "Urban roadside sites mean" is the mean of all roadside/kerbside sites with at least 75% data capture.</t>
  </si>
  <si>
    <t>Urban sites mean</t>
  </si>
  <si>
    <t>Minimum data capture is 75% except in 2005 where Belfast Centre was included despite not achieving this minimum, to avoid a misleading discontinuity.</t>
  </si>
  <si>
    <t>(5)</t>
  </si>
  <si>
    <t>(1)</t>
  </si>
  <si>
    <t>(4)</t>
  </si>
  <si>
    <t>Note: 2012 figures for Lough Navar and Derry have been corrected, they were previously the wrong way around (i.e. 5 for Lough Navar and 8 for Derry).</t>
  </si>
  <si>
    <t>Note: For Lisburn Dunmurry High School, the measurement method changed in 2008 from Andersen to Digitel samplers.  Digitel sampling is considered to be more accurate since filters on the monitoring equipment are changed daily as opposed to fortnightly. Pre-2008 monitoring results may therefore have underestimated PAH levels.</t>
  </si>
  <si>
    <t>Note: Lisburn Kilmakee Leisure Centre replaced Lisburn Dunmurry High School in 2012. Neither site achieved 75% data capture in 2012 hence previously reported data has been removed.</t>
  </si>
  <si>
    <t>Note: Urban background statistic is the mean of Belfast Centre and Derry Brooke Park.  Minimum data capture for inclusion = 75%. In 2007 Derry Brooke Park did not achieve this, so the value shown is for Belfast Centre only.</t>
  </si>
  <si>
    <r>
      <t>Unit: kt NH</t>
    </r>
    <r>
      <rPr>
        <vertAlign val="subscript"/>
        <sz val="10"/>
        <color theme="1"/>
        <rFont val="Arial"/>
        <family val="2"/>
      </rPr>
      <t>3</t>
    </r>
  </si>
  <si>
    <t>Note: Minimum data capture for inclusion = 75%.  Data capture for 2003 and 2004 at Lough Navar was less than 75% hence figures have been removed.  Where data capture &lt; 90%, value is shown in brackets.</t>
  </si>
  <si>
    <t>Units: GWh, Percentage</t>
  </si>
  <si>
    <t>Units: Numbers and Percentage</t>
  </si>
  <si>
    <t xml:space="preserve">Note: Figures amended from previously published figures due to ongoing data cleansing and validation.  </t>
  </si>
  <si>
    <r>
      <t>25 to &lt; 40 mg NO</t>
    </r>
    <r>
      <rPr>
        <vertAlign val="subscript"/>
        <sz val="10"/>
        <color indexed="8"/>
        <rFont val="Arial"/>
        <family val="2"/>
      </rPr>
      <t>3</t>
    </r>
    <r>
      <rPr>
        <sz val="10"/>
        <color indexed="8"/>
        <rFont val="Arial"/>
        <family val="2"/>
      </rPr>
      <t>/l</t>
    </r>
  </si>
  <si>
    <r>
      <t>40 to &lt; 50 mg NO</t>
    </r>
    <r>
      <rPr>
        <vertAlign val="subscript"/>
        <sz val="10"/>
        <color indexed="8"/>
        <rFont val="Arial"/>
        <family val="2"/>
      </rPr>
      <t>3</t>
    </r>
    <r>
      <rPr>
        <sz val="10"/>
        <color indexed="8"/>
        <rFont val="Arial"/>
        <family val="2"/>
      </rPr>
      <t>/l</t>
    </r>
  </si>
  <si>
    <r>
      <t>≥ 50 mg NO</t>
    </r>
    <r>
      <rPr>
        <vertAlign val="subscript"/>
        <sz val="10"/>
        <color indexed="8"/>
        <rFont val="Arial"/>
        <family val="2"/>
      </rPr>
      <t>3</t>
    </r>
    <r>
      <rPr>
        <sz val="10"/>
        <color indexed="8"/>
        <rFont val="Arial"/>
        <family val="2"/>
      </rPr>
      <t>/l</t>
    </r>
  </si>
  <si>
    <t>Note: These results give overall compliance using key parameters monitored at Water Treatment Works, Service Reservoirs and Consumers' Taps (supplied by Northern Ireland Water).</t>
  </si>
  <si>
    <t>Total Number of Bathing Waters</t>
  </si>
  <si>
    <t>Classification</t>
  </si>
  <si>
    <t>2004-07</t>
  </si>
  <si>
    <t>2005-08</t>
  </si>
  <si>
    <t>2006-09</t>
  </si>
  <si>
    <t>2007-10</t>
  </si>
  <si>
    <t>2008-11</t>
  </si>
  <si>
    <t>2009-12</t>
  </si>
  <si>
    <t>2010-13</t>
  </si>
  <si>
    <t>2011-14</t>
  </si>
  <si>
    <t>Excellent</t>
  </si>
  <si>
    <t>% Excellent</t>
  </si>
  <si>
    <t>% Good</t>
  </si>
  <si>
    <t>% Sufficient</t>
  </si>
  <si>
    <t>% Poor</t>
  </si>
  <si>
    <t>Unit: Marine water bodies</t>
  </si>
  <si>
    <t>Unit: Number of Shellfish Waters</t>
  </si>
  <si>
    <t>2014*</t>
  </si>
  <si>
    <t>Met Guideline</t>
  </si>
  <si>
    <t>% Shellfish Waters Meeting Guideline Standards</t>
  </si>
  <si>
    <t>Total Number of Shellfish Waters</t>
  </si>
  <si>
    <t>9**</t>
  </si>
  <si>
    <t>* In January 2014, the Shellfish Waters Directive was subsumed into the Water Framework Directive (WFD).  The WFD Guideline standard is slightly tighter than the existing standard in the Shellfish Waters Directive.</t>
  </si>
  <si>
    <t>North Coast</t>
  </si>
  <si>
    <t>Deficient or low</t>
  </si>
  <si>
    <t>Note: Due to rounding, percentages may not add to 100%</t>
  </si>
  <si>
    <t>Index   (1994 = 100)</t>
  </si>
  <si>
    <t>2014/15</t>
  </si>
  <si>
    <t>1999/2000</t>
  </si>
  <si>
    <t>Number of excavation licences issued</t>
  </si>
  <si>
    <t>Figure 4.7 Offshore Litter Items per trawl station, 2013/14</t>
  </si>
  <si>
    <t>Bathing Water</t>
  </si>
  <si>
    <t>Magilligan (Benone)</t>
  </si>
  <si>
    <t>Magilligan (Downhill)</t>
  </si>
  <si>
    <t>Castlerock</t>
  </si>
  <si>
    <t>Portstewart</t>
  </si>
  <si>
    <t>Portrush (Mill) West</t>
  </si>
  <si>
    <t>Portrush (Curran) East</t>
  </si>
  <si>
    <t>Portrush (Whiterocks)</t>
  </si>
  <si>
    <t>Portballintrae (Salmon Rock)</t>
  </si>
  <si>
    <t>Ballycastle</t>
  </si>
  <si>
    <t>Waterfoot</t>
  </si>
  <si>
    <t>Ballygally</t>
  </si>
  <si>
    <t xml:space="preserve">Brown’s Bay </t>
  </si>
  <si>
    <t xml:space="preserve">Helen’s Bay </t>
  </si>
  <si>
    <t>Crawfordsburn</t>
  </si>
  <si>
    <t>Ballyholme</t>
  </si>
  <si>
    <t>Groomsport</t>
  </si>
  <si>
    <t>Millisle</t>
  </si>
  <si>
    <t>Ballywalter</t>
  </si>
  <si>
    <t>Tyrella</t>
  </si>
  <si>
    <t>Murlough Co. Down</t>
  </si>
  <si>
    <t xml:space="preserve">Newcastle </t>
  </si>
  <si>
    <t xml:space="preserve">Cranfield Bay </t>
  </si>
  <si>
    <t xml:space="preserve">Carnlough </t>
  </si>
  <si>
    <t>«</t>
  </si>
  <si>
    <t>Shellfish Water</t>
  </si>
  <si>
    <t>Balls Point</t>
  </si>
  <si>
    <t>Longfield Bank</t>
  </si>
  <si>
    <t>Skate Rock</t>
  </si>
  <si>
    <t>Marlfield</t>
  </si>
  <si>
    <t>Paddy’s Point</t>
  </si>
  <si>
    <t>Dundrum Bay</t>
  </si>
  <si>
    <t>Killough</t>
  </si>
  <si>
    <t>Did not Meet Guideline</t>
  </si>
  <si>
    <t>Not Designated or Not in Production</t>
  </si>
  <si>
    <t>Data used in Chart 1.2 NI households, estimated (1971-2011) and projected (2012-2031)</t>
  </si>
  <si>
    <t>Projected households</t>
  </si>
  <si>
    <t xml:space="preserve">  </t>
  </si>
  <si>
    <t>Usually buy eco-friendly products and brands</t>
  </si>
  <si>
    <t>Member of an environmental or conservation organisation</t>
  </si>
  <si>
    <t>Volunteer to help care for the environment</t>
  </si>
  <si>
    <t>Signed a conservation petition or participated in an online/other conservation campaign</t>
  </si>
  <si>
    <t>Table 1.2 NI households, Census figures (1971-2011) and projected (2012-2031)</t>
  </si>
  <si>
    <t xml:space="preserve">Note: Figures amended from previously published due to revision of manure management practices and also to some emission factors.  </t>
  </si>
  <si>
    <r>
      <t>Units: Mt CO</t>
    </r>
    <r>
      <rPr>
        <vertAlign val="subscript"/>
        <sz val="10"/>
        <rFont val="Arial"/>
        <family val="2"/>
      </rPr>
      <t>2</t>
    </r>
    <r>
      <rPr>
        <sz val="10"/>
        <rFont val="Arial"/>
        <family val="2"/>
      </rPr>
      <t xml:space="preserve"> equivalent</t>
    </r>
  </si>
  <si>
    <r>
      <t>Units: Mt CO</t>
    </r>
    <r>
      <rPr>
        <vertAlign val="subscript"/>
        <sz val="10"/>
        <rFont val="Arial"/>
        <family val="2"/>
      </rPr>
      <t>2</t>
    </r>
    <r>
      <rPr>
        <sz val="10"/>
        <rFont val="Arial"/>
        <family val="2"/>
      </rPr>
      <t xml:space="preserve"> </t>
    </r>
  </si>
  <si>
    <t>Data for Chart 2.14 - Percentage of annual rainfall falling in winter (Dec - Feb), 1854 – 2014</t>
  </si>
  <si>
    <t>Data for Chart 2.15 - Percentage of annual rainfall falling in summer (Jun - Aug), 1854 – 2014</t>
  </si>
  <si>
    <t>Table 3.1 Water Framework Directive (WFD) overall classification (% river waterbodies), 2015 (second cycle water body set and environmental standards)</t>
  </si>
  <si>
    <t xml:space="preserve">Northern Ireland </t>
  </si>
  <si>
    <t>No Data</t>
  </si>
  <si>
    <t>Table 3.2 Lake Water Framework Directive status, 2015 (second cycle water body set and environmental standards)</t>
  </si>
  <si>
    <t>2012-15</t>
  </si>
  <si>
    <t>Note: Compliance under the revised Bathing Water Directive at Newcastle is based on data from 2013 onwards, this is due to a major sewage infrastructure improvements</t>
  </si>
  <si>
    <t>Table 4.3 Water Framework Directive overall status in transitional and coastal waters (number of marine water bodies), 2015 (second cycle water body set and environmental standards)</t>
  </si>
  <si>
    <t>Table 4.4iii Surface water and protected area status, and WFD objectives for Northern Ireland water bodies and associated SWPAs.</t>
  </si>
  <si>
    <t>WFD Water Body</t>
  </si>
  <si>
    <t>Status (WFD 2015)</t>
  </si>
  <si>
    <t>Action</t>
  </si>
  <si>
    <t>WFD 2021 Objective</t>
  </si>
  <si>
    <t> Foyle Harbour and Faughan (HMWB)</t>
  </si>
  <si>
    <t>Moderate Ecological Potential</t>
  </si>
  <si>
    <t>Point and Diffuse Pollution Reduction</t>
  </si>
  <si>
    <t>Longfield Bank SWPA</t>
  </si>
  <si>
    <t>Objectives met</t>
  </si>
  <si>
    <t>Pollution Reduction Programmes</t>
  </si>
  <si>
    <t>Continue to meet SWPA objectives and make progress towards shellfish guideline standard.</t>
  </si>
  <si>
    <t>Good Status</t>
  </si>
  <si>
    <t>Balls Point SWPA</t>
  </si>
  <si>
    <t>Larne Lough Mid</t>
  </si>
  <si>
    <t>Larne Lough SWPA</t>
  </si>
  <si>
    <t>Larne Lough South</t>
  </si>
  <si>
    <t>Maintain</t>
  </si>
  <si>
    <t>Belfast Lough Inner</t>
  </si>
  <si>
    <t>Belfast Lough SWPA</t>
  </si>
  <si>
    <t>Strangford Lough South</t>
  </si>
  <si>
    <t>Skate Rock SWPA</t>
  </si>
  <si>
    <t>Marlfield Bay SWPA</t>
  </si>
  <si>
    <t>Meet SWPA objectives and make progress towards shellfish guideline standard.</t>
  </si>
  <si>
    <t>Paddy's Point/Reagh Bay SWPA</t>
  </si>
  <si>
    <t>Strangford Lough North</t>
  </si>
  <si>
    <t>Improve IQI confidence, point &amp; diffuse pollution reduction, alien eradication</t>
  </si>
  <si>
    <t> Pollution Reduction Programmes</t>
  </si>
  <si>
    <t>Dundrum Bay Outer</t>
  </si>
  <si>
    <t>Killough Harbour SWPA</t>
  </si>
  <si>
    <t>Dundrum Bay Inner</t>
  </si>
  <si>
    <t>Inner Dundrum Bay SWPA (Annex II(a)c sensitive area)</t>
  </si>
  <si>
    <t>Objectives not met</t>
  </si>
  <si>
    <t>NI Water implementation of measures for waste water treatment. Investigation into pollution sources.</t>
  </si>
  <si>
    <t>Endeavour to meet SWPA objectives and make progress towards shellfish guideline standard.</t>
  </si>
  <si>
    <t>Improve IQI confidence, point &amp; diffuse pollution reduction</t>
  </si>
  <si>
    <t>Carlingford Lough SWPA</t>
  </si>
  <si>
    <t>Shellfish Water Protected Area</t>
  </si>
  <si>
    <t>2015/16</t>
  </si>
  <si>
    <t>Chart 3.1 Water Framework Directive (WFD) overall classification (% river waterbodies), 2015 (second cycle water body set and environmental standards)</t>
  </si>
  <si>
    <t>Chart 3.2 Lake Water Framework Directive status, 2015 (second cycle water body set and environmental standards)</t>
  </si>
  <si>
    <t>Chart 4.2 Number of Blue Flag Awards - Beaches &amp; Marinas, 2002 – 2015</t>
  </si>
  <si>
    <t>Chart 4.3 Water Framework Directive overall status in transitional and coastal waters (number of marine water bodies), 2015 (second cycle water body set and environmental standards)</t>
  </si>
  <si>
    <t>Printing Guidance</t>
  </si>
  <si>
    <t>Each individual worksheet within this workbook is formatted for easy printing on a single page (landscape).</t>
  </si>
  <si>
    <r>
      <t xml:space="preserve">The complete workbook can be printed by selecting Print and then selecting </t>
    </r>
    <r>
      <rPr>
        <b/>
        <sz val="12"/>
        <rFont val="Arial"/>
        <family val="2"/>
      </rPr>
      <t>'Entire workbook'</t>
    </r>
    <r>
      <rPr>
        <sz val="12"/>
        <rFont val="Arial"/>
        <family val="2"/>
      </rPr>
      <t xml:space="preserve"> in the 'Print what' section.</t>
    </r>
  </si>
  <si>
    <t xml:space="preserve">Users are free to change the printing options to their individual preferences. </t>
  </si>
  <si>
    <t>We have tried to set up user-friendly printing but this may not work for all users due to differences in software and system settings.</t>
  </si>
  <si>
    <t xml:space="preserve">Northern Ireland Environmental Statistics </t>
  </si>
  <si>
    <t xml:space="preserve">These tables should be read in conjunction with the relevant report: </t>
  </si>
  <si>
    <t>For more information about the wider data series see:</t>
  </si>
  <si>
    <t>UK AQS Target</t>
  </si>
  <si>
    <t>2010 AQS Target</t>
  </si>
  <si>
    <t>2012 EU Target</t>
  </si>
  <si>
    <t>Sample Year</t>
  </si>
  <si>
    <t>Note: The Countryside Management Scheme (CMS) began in 2001 and NI Countryside Management Scheme (NICMS) began in 2009.</t>
  </si>
  <si>
    <t>Page</t>
  </si>
  <si>
    <t>Contents</t>
  </si>
  <si>
    <t>* Projected population, 2014-based</t>
  </si>
  <si>
    <t>Data used in Chart 1.1 NI population, estimated (1971-2013) and projected (2015-2039)</t>
  </si>
  <si>
    <t>* Projected households, 2012-based.</t>
  </si>
  <si>
    <t>base year</t>
  </si>
  <si>
    <t>Renewable electricity generated</t>
  </si>
  <si>
    <t>high</t>
  </si>
  <si>
    <t>medium</t>
  </si>
  <si>
    <t>low</t>
  </si>
  <si>
    <t>Source: Aether and Ricardo Energy &amp; Environment</t>
  </si>
  <si>
    <t>Source: Ricardo Energy &amp; Environment</t>
  </si>
  <si>
    <t xml:space="preserve">Note: From 2008-2013, compliance is measured against guideline EColi standard in flesh. </t>
  </si>
  <si>
    <t xml:space="preserve">Note: The contents page and tables 1.1, 1.2 and 2.12 - 2.15 are between 2 and 5 pages long.  </t>
  </si>
  <si>
    <t>2017 Annual Report</t>
  </si>
  <si>
    <t>Published 23 March 2017</t>
  </si>
  <si>
    <t>Northern Ireland Environmental Statistics Report 2017</t>
  </si>
  <si>
    <t>https://www.daera-ni.gov.uk/articles/northern-ireland-environmental-statistics-report</t>
  </si>
  <si>
    <t>https://www.daera-ni.gov.uk/topics/statistics/environment-statistics</t>
  </si>
  <si>
    <t>Table 1.3 Northern Ireland airport passenger numbers, 2001 – 2015</t>
  </si>
  <si>
    <t>Table 1.4 Number of journeys per person per year by main mode of transport, 2001-2003 to 2013-2015</t>
  </si>
  <si>
    <t>Table 1.5 Average distance travelled per person per year by mode of transport, 2001-2003 to 2013-2015</t>
  </si>
  <si>
    <t>Table 1.6 Level of concern for the environment, 2003/04 – 2015/16</t>
  </si>
  <si>
    <t>Table 1.7 Environmental problems considered most important, 2003/04 – 2015/16</t>
  </si>
  <si>
    <t>Table 1.8 Actions taken that have a positive impact on the environment, 2003/04 – 2015/16</t>
  </si>
  <si>
    <t>Took unused medicines back to pharmacy</t>
  </si>
  <si>
    <t>Took unused garden/toxic chemicals to recycling centre for disposal</t>
  </si>
  <si>
    <r>
      <t>Table 2.1 Annual mean concentration of nitrogen dioxide (NO</t>
    </r>
    <r>
      <rPr>
        <b/>
        <vertAlign val="subscript"/>
        <sz val="12"/>
        <rFont val="Arial"/>
        <family val="2"/>
      </rPr>
      <t>2</t>
    </r>
    <r>
      <rPr>
        <b/>
        <sz val="12"/>
        <rFont val="Arial"/>
        <family val="2"/>
      </rPr>
      <t>), 2001 – 2015</t>
    </r>
  </si>
  <si>
    <t>The urban background sites mean for 2014 has been revised.  Belfast Centre was included last year depsite only having 70% data capture.</t>
  </si>
  <si>
    <t>Number of roadside sites</t>
  </si>
  <si>
    <r>
      <t>Table 2.2 Annual mean concentration of particulate matter (PM</t>
    </r>
    <r>
      <rPr>
        <b/>
        <vertAlign val="subscript"/>
        <sz val="12"/>
        <rFont val="Arial"/>
        <family val="2"/>
      </rPr>
      <t>10</t>
    </r>
    <r>
      <rPr>
        <b/>
        <sz val="12"/>
        <rFont val="Arial"/>
        <family val="2"/>
      </rPr>
      <t>), 2001 – 2015</t>
    </r>
  </si>
  <si>
    <t>Number of urban sites</t>
  </si>
  <si>
    <r>
      <t>Unit: Days with daily max 8-hour running mean &gt; 100 µg/m</t>
    </r>
    <r>
      <rPr>
        <vertAlign val="superscript"/>
        <sz val="10"/>
        <color theme="1"/>
        <rFont val="Arial"/>
        <family val="2"/>
      </rPr>
      <t>3</t>
    </r>
  </si>
  <si>
    <t>Table 2.3 Annual exceedences of 8-hour mean objective for ozone, 2001-2015</t>
  </si>
  <si>
    <t>Table 2.4 Annual mean concentration of Benzo[a]pyrene, 2001 – 2015</t>
  </si>
  <si>
    <r>
      <t>Table 2.5 Annual mean concentration of sulphur dioxide (SO</t>
    </r>
    <r>
      <rPr>
        <b/>
        <vertAlign val="subscript"/>
        <sz val="12"/>
        <rFont val="Arial"/>
        <family val="2"/>
      </rPr>
      <t>2</t>
    </r>
    <r>
      <rPr>
        <b/>
        <sz val="12"/>
        <rFont val="Arial"/>
        <family val="2"/>
      </rPr>
      <t>), 2001 – 2015</t>
    </r>
  </si>
  <si>
    <t xml:space="preserve">The 2014 figure was recorded as 3.0 last year.  This has been revised since Derry Brooke Park's data was revised and had an impact on the mean.  </t>
  </si>
  <si>
    <t>Table 2.6 Annual ammonia emissions from agriculture, 2001 - 2015</t>
  </si>
  <si>
    <t>Table 2.7 Total greenhouse gas emissions in Northern Ireland, 1990 - 2014 (including base year)</t>
  </si>
  <si>
    <t>Source: Aether &amp; Ricardo Energy &amp; Environment</t>
  </si>
  <si>
    <t>Data used in Chart 2.7 - Total greenhouse gas emissions, 1990 - 2014</t>
  </si>
  <si>
    <r>
      <t>Units: MtCO</t>
    </r>
    <r>
      <rPr>
        <vertAlign val="subscript"/>
        <sz val="12"/>
        <color theme="1"/>
        <rFont val="Arial"/>
        <family val="2"/>
      </rPr>
      <t>2</t>
    </r>
    <r>
      <rPr>
        <sz val="12"/>
        <color theme="1"/>
        <rFont val="Arial"/>
        <family val="2"/>
      </rPr>
      <t>e</t>
    </r>
  </si>
  <si>
    <t>Sector</t>
  </si>
  <si>
    <t>Energy Supply</t>
  </si>
  <si>
    <t>Industrial Process</t>
  </si>
  <si>
    <t>Land Use Change</t>
  </si>
  <si>
    <t>Waste Management</t>
  </si>
  <si>
    <t>This table was based on the following table from the National Atmospheric Emissions Inventory.</t>
  </si>
  <si>
    <t>BaseYear</t>
  </si>
  <si>
    <t>Source: Greenhouse Gas Inventories for England, Scotland, Wales and Northern Ireland: 1990 - 2014</t>
  </si>
  <si>
    <t>http://naei.defra.gov.uk/reports/reports?report_id=894</t>
  </si>
  <si>
    <r>
      <t>Units: ktCO</t>
    </r>
    <r>
      <rPr>
        <vertAlign val="subscript"/>
        <sz val="10"/>
        <color theme="1"/>
        <rFont val="Arial"/>
        <family val="2"/>
      </rPr>
      <t>2</t>
    </r>
    <r>
      <rPr>
        <sz val="10"/>
        <color theme="1"/>
        <rFont val="Arial"/>
        <family val="2"/>
      </rPr>
      <t>e</t>
    </r>
  </si>
  <si>
    <t>Table 2.8 Greenhouse gas emissions in Northern Ireland by sector, base year &amp; 2014</t>
  </si>
  <si>
    <r>
      <t>Table 2.9 Carbon dioxide (CO</t>
    </r>
    <r>
      <rPr>
        <b/>
        <vertAlign val="subscript"/>
        <sz val="12"/>
        <rFont val="Arial"/>
        <family val="2"/>
      </rPr>
      <t>2</t>
    </r>
    <r>
      <rPr>
        <b/>
        <sz val="12"/>
        <rFont val="Arial"/>
        <family val="2"/>
      </rPr>
      <t>) emissions by sector, base year &amp; 2014</t>
    </r>
  </si>
  <si>
    <t>Table 2.10 Percentage of electricity produced from indigenous renewable sources, 2001/02 - 2015/16</t>
  </si>
  <si>
    <t>Source: DfE</t>
  </si>
  <si>
    <t>Table 2.11 Planning applications for environmental installations, 2002/03 -2015/16</t>
  </si>
  <si>
    <t>Source: DFI Planning</t>
  </si>
  <si>
    <t>Data for Chart 2.12 - Mean annual minimum temperature (°C), 1844 – 2015</t>
  </si>
  <si>
    <t>Data for Chart 2.13 - Mean annual maximum temperature (°C), 1844 – 2015</t>
  </si>
  <si>
    <t>Table 3.3 Annual mean nitrate concentrations (in groundwater), 2000 – 2015</t>
  </si>
  <si>
    <t>0 to &lt; 25 mg NO3/l</t>
  </si>
  <si>
    <t>Table 3.4 Annual mean nitrate concentrations (in rivers), 2000 – 2015</t>
  </si>
  <si>
    <t>Table 3.5 Trends in annual private and trade discharge consent compliance (EA 95-percentile), 2001 - 2015</t>
  </si>
  <si>
    <t>Table 3.6 Summary of Compliance of Water Utility Sector Waste Water Treatment Works (WWTW), 2007-2015</t>
  </si>
  <si>
    <t>Table 3.7 Percentage of tests failing to meet the standard with the Northern Ireland drinking water quality regulations, 2004 - 2015</t>
  </si>
  <si>
    <t>Table 3.8 Severity of substantiated water pollution incidents, 2001 – 2015</t>
  </si>
  <si>
    <t>Table 4.1 Northern Ireland Identified Bathing water compliance for microbial standards of Revised EC Bathing Water Directive, 2004 - 2016</t>
  </si>
  <si>
    <t>2013-16</t>
  </si>
  <si>
    <t>Table 4.2 Number of Blue Flag Awards - Beaches &amp; Marinas, 2002 – 2016</t>
  </si>
  <si>
    <t xml:space="preserve">Table 4.4 Shellfish waters directive compliance, 2008-2016
</t>
  </si>
  <si>
    <t xml:space="preserve">Source: DAERA Marine Division </t>
  </si>
  <si>
    <t>** No data for Marlfield for 2014, 2015 or 2016 hence the total number of shellfish waters is 9 for these years.</t>
  </si>
  <si>
    <t xml:space="preserve">Table 4.4ii Shellfish Waters Directive Compliance with Guideline E. Coli Standard in Flesh, 2008-2016 compliance by shellfish water 
</t>
  </si>
  <si>
    <t>Table 4.1(ii) Northern Ireland Identified Bathing water compliance for microbial standards of Revised EC Bathing Water Directive, 2004 - 2016, compliance by bathing water</t>
  </si>
  <si>
    <t>Continue to Meet SWPA objectives and shellfish guideline standard.</t>
  </si>
  <si>
    <t>Implement Monitoring</t>
  </si>
  <si>
    <t>Chart 4.5 Daily sea temperature, Irish Sea, April 1996 – January 2017</t>
  </si>
  <si>
    <t>Note: Data for this indicator is available on request from env.stats@daera-ni.gov.uk</t>
  </si>
  <si>
    <t>Table 4.6 Beach litter in Northern Ireland, 2015/16</t>
  </si>
  <si>
    <t>Source: DAERA Marine Division</t>
  </si>
  <si>
    <t>Table 5.1 Soil phosphorus (as Olsen-P) by P-index for managed grassland soils, 2004/05 - 2015/16</t>
  </si>
  <si>
    <t>Table 5.2 Northern Ireland agri-environment schemes, area under agreements, 2001 - 2016</t>
  </si>
  <si>
    <t>Source: DAERA</t>
  </si>
  <si>
    <t>2016/17</t>
  </si>
  <si>
    <t>Table 6.1(a) Area of nature conservation designations, 2000/01 – 2015/16</t>
  </si>
  <si>
    <t>Figure 6.1(b) Areas of Special Scientific Interest (ASSI), designated between 1975/76 and 2016</t>
  </si>
  <si>
    <t>Figure 6.1(c) Special Areas of Conservation (SACs), Special Protection Areas (SPAs) and Ramsar sites, designated between 1975/76 and 2016</t>
  </si>
  <si>
    <t>Table 6.2 Condition of features within Areas of Special Scientific Interest (ASSI), for the six year rolling period ending March 2016</t>
  </si>
  <si>
    <t>Table 6.3 Wild bird populations in Northern Ireland, 1994 – 2015</t>
  </si>
  <si>
    <t>Table 6.4 Wetland bird populations in Northern Ireland, monthly peak counts, 1994/95 – 2014/15</t>
  </si>
  <si>
    <t>Table 7.1a Number of scheduled monuments, 2001/02 - 2015/16</t>
  </si>
  <si>
    <t>Table 7.1b Number of scheduled monument consent applications received, 2001/02 - 2015/16</t>
  </si>
  <si>
    <t>Table 7.2 Number of listed buildings by grade, 2003/04 - 2015/16</t>
  </si>
  <si>
    <t>Table 7.4 Value of grant paid and the number of buildings in receipt of grant in each listed building grade, 2007/08 – 2015/16</t>
  </si>
  <si>
    <t>Source: DfC Grants Database</t>
  </si>
  <si>
    <t xml:space="preserve">Source: DfC </t>
  </si>
  <si>
    <t>Table 7.3 Number of buildings and monuments at risk, 2003/04 – 2015/16</t>
  </si>
  <si>
    <t>Table 7.5 Number of excavation licences issued, 1999/2000 - 2015/16</t>
  </si>
  <si>
    <t>Note: No figures available for buildings removed in 2003/04.  Figures previously reported for the number of buildings removed in 2006/07, 2007/08 and 2008/09 have been revised due to the inclusion of demolished buildings. The figure for 2010/11 has also been revised.</t>
  </si>
  <si>
    <t>Table 8.1 LAC municipal waste arisings, 2006/07 - 2015/16</t>
  </si>
  <si>
    <t>Source: Northern Ireland LAC Municipal Waste Management Statistics, DAERA</t>
  </si>
  <si>
    <t>Table 8.2 Household waste collected per year and per household per year, 2007/08 - 2015/16</t>
  </si>
  <si>
    <t>Unit: Kilograms</t>
  </si>
  <si>
    <t>Annual household waste per household</t>
  </si>
  <si>
    <t>Annual household waste per capita</t>
  </si>
  <si>
    <t>Note: LAC municipal waste sent for preparing for reuse has been included from 2012/13 onwards. The impact was small, adding less than 0.1 percentage points to recycling rate.</t>
  </si>
  <si>
    <t>Table 8.3 LAC municipal waste sent for recycling (inc. composting), 2005/06 - 2015/16</t>
  </si>
  <si>
    <t>2020 NI Waste Management Strategy Target</t>
  </si>
  <si>
    <t>LAC energy recovery rate</t>
  </si>
  <si>
    <t>mixed residual rate</t>
  </si>
  <si>
    <t>specific sources rate</t>
  </si>
  <si>
    <t>Belfast International</t>
  </si>
  <si>
    <t>George Best Belfast City</t>
  </si>
  <si>
    <t>City of Derry</t>
  </si>
  <si>
    <t>All Airports</t>
  </si>
  <si>
    <t>Source: Civil Aviation Authority</t>
  </si>
  <si>
    <t>Unit: Journeys</t>
  </si>
  <si>
    <t>2001-2003</t>
  </si>
  <si>
    <t>2002-2004</t>
  </si>
  <si>
    <t>2003-2005</t>
  </si>
  <si>
    <t>2004-2006</t>
  </si>
  <si>
    <t>2005-2007</t>
  </si>
  <si>
    <t>2006-2008</t>
  </si>
  <si>
    <t>2007-2009</t>
  </si>
  <si>
    <t>2008-2010</t>
  </si>
  <si>
    <t>2009-2011</t>
  </si>
  <si>
    <t>2010-2012</t>
  </si>
  <si>
    <t>2011-2013</t>
  </si>
  <si>
    <t>2012-2014</t>
  </si>
  <si>
    <t>2013-2015</t>
  </si>
  <si>
    <t>Car</t>
  </si>
  <si>
    <t>Walk</t>
  </si>
  <si>
    <t>Public transport</t>
  </si>
  <si>
    <t>All modes (3 year average)</t>
  </si>
  <si>
    <t>Source: Travel Survey for Northern Ireland, DfI</t>
  </si>
  <si>
    <t>Unit: Miles</t>
  </si>
  <si>
    <t>Very concerned</t>
  </si>
  <si>
    <t>Fairly concerned</t>
  </si>
  <si>
    <t>Not very concerned</t>
  </si>
  <si>
    <t>Not at all concerned</t>
  </si>
  <si>
    <t xml:space="preserve">Note: Totals may not sum to 100% due to rounding.  </t>
  </si>
  <si>
    <t>Data used in Chart 1.6</t>
  </si>
  <si>
    <t>Very/Fairly concerned</t>
  </si>
  <si>
    <t>Not very/at all concerned</t>
  </si>
  <si>
    <t>Illegal dumping of waste</t>
  </si>
  <si>
    <t xml:space="preserve">Fracking </t>
  </si>
  <si>
    <t>Litter</t>
  </si>
  <si>
    <t>% LAC municipal waste landfilled</t>
  </si>
  <si>
    <t>Chart 1.3 Northern Ireland airport passenger numbers, 2001 – 2015</t>
  </si>
  <si>
    <t>Table 2.1 Annual mean concentration of nitrogen dioxide (NO2), 2001 – 2015</t>
  </si>
  <si>
    <t>Chart 2.1 Annual mean concentration of nitrogen dioxide (NO2), 2001 – 2015</t>
  </si>
  <si>
    <t>Table 2.2 Urban and rural annual mean concentration of particulate matter of less than 10 microns, 2001 – 2015</t>
  </si>
  <si>
    <t>Chart 2.2 Urban and rural annual mean concentration of particulate matter of less than 10 microns, 2001 – 2015</t>
  </si>
  <si>
    <t>Table 2.3 Urban and rural annual ozone exceedences, 2001 – 2015</t>
  </si>
  <si>
    <t>Chart 2.3 Urban and rural annual ozone exceedences, 2001 – 2015</t>
  </si>
  <si>
    <t>Table 2.4 Annual mean concentration of Benzo(a)pyrene, 2001 – 2015</t>
  </si>
  <si>
    <t>Chart 2.4 Annual mean concentration of Benzo(a)pyrene, 2001 – 2015</t>
  </si>
  <si>
    <t>Table 2.5 Annual mean concentration of sulphur dioxide (SO2): two long-running urban background sites, 2001 – 2015</t>
  </si>
  <si>
    <t>Data for Chart 2.12 Mean annual minimum temperature, 1844 – 2015</t>
  </si>
  <si>
    <t>Chart 2.12 -Mean annual minimum temperature, 1844 – 2015</t>
  </si>
  <si>
    <t>Data for Chart 2.13 Mean annual maximum temperature, 1844 – 2015</t>
  </si>
  <si>
    <t>Chart 2.13 Mean annual maximum temperature, 1844 – 2015</t>
  </si>
  <si>
    <t>Data for Chart 2.14 Percentage of annual rainfall falling in winter (Dec – Feb), 1854 – 2015</t>
  </si>
  <si>
    <t>Chart 2.14 Percentage of annual rainfall falling in winter (Dec – Feb), 1854 – 2015</t>
  </si>
  <si>
    <t>Data for Chart 2.15 Percentage of annual rainfall falling in summer (Jun – Aug), 1854 – 2015</t>
  </si>
  <si>
    <t>Chart 2.15 Percentage of annual rainfall falling in summer (Jun – Aug), 1854 – 2015</t>
  </si>
  <si>
    <t>Table 3.3 Annual mean nitrate concentrations (groundwater), 2000 – 2015</t>
  </si>
  <si>
    <t>Chart 3.3 Annual mean nitrate concentrations (groundwater), 2000 – 2015</t>
  </si>
  <si>
    <t>Table 3.4 Annual mean nitrate concentrations (rivers), 2000 - 2015</t>
  </si>
  <si>
    <t>Chart 3.4 Annual mean nitrate concentrations (rivers), 2000 - 2015</t>
  </si>
  <si>
    <t>Chart 3.5 Trends in annual private and trade discharge consent compliance (EA 95-percentile), 2001 - 2015</t>
  </si>
  <si>
    <t>Chart 3.6 Summary of Compliance of Water Utility Sector Waste Water Treatment Works (WWTW), 2007-2015</t>
  </si>
  <si>
    <t>Table 3.7 Percentage of tests failing to meet the standards with the Northern Ireland drinking water quality regulations, 2004 – 2015</t>
  </si>
  <si>
    <t>Chart 3.7 Percentage of tests failing to meet the standards with the Northern Ireland drinking water quality regulations, 2004 – 2015</t>
  </si>
  <si>
    <t>Chart 3.8 Severity of substantiated water pollution incidents, 2001 – 2015</t>
  </si>
  <si>
    <t>Chart 6.3 Wild bird populations in Northern Ireland, 1994 – 2015</t>
  </si>
  <si>
    <t>Table 2.7 Total greenhouse gas emissions in Northern Ireland, 1990 - 2014 (including Base Year)</t>
  </si>
  <si>
    <t>Table 2.8 Greenhouse gas emissions in Northern Ireland by sector, Base Year &amp; 2014</t>
  </si>
  <si>
    <t>Chart 2.8 Greenhouse gas emissions by sector, 1990 &amp; 2014 (including Base Year)</t>
  </si>
  <si>
    <t>Table 2.9 Carbon dioxide (CO2) emissions by sector, Base Year &amp; 2014</t>
  </si>
  <si>
    <t>Chart 2.9 Carbon dioxide (CO2) emissions by sector, Base Year &amp; 2014</t>
  </si>
  <si>
    <t>Table 1.2 NI households, Census figures (1971-2011) and projected (2012-2039)</t>
  </si>
  <si>
    <t>Chart 1.2 NI households, Census figures (1971-2011) and projected (2012-2039)</t>
  </si>
  <si>
    <t>Table 1.4 Number of journeys per person per year by mode of transport, 2001-2003 to 2013-2015</t>
  </si>
  <si>
    <t>Chart 1.4 Number of journeys per person per year by mode of transport, 2001-2003 to 2013-2015</t>
  </si>
  <si>
    <t>Chart 1.5 Average distance travelled per person per year by mode of transport, 2001-2003 to 2013-2015</t>
  </si>
  <si>
    <t>Chart 1.6 Level of concern for the environment, 2003/04 – 2015/16</t>
  </si>
  <si>
    <t>Table 1.7 Types of environmental problems considered most important, 2003/04 – 2015/16</t>
  </si>
  <si>
    <t>Table 2.10 Percentage of electricity consumed from indigenous renewable sources, 2001/02 - 2015/16</t>
  </si>
  <si>
    <t>Chart 2.10 Percentage of electricity consumed from indigenous renewable sources, 2001/02 - 2015/16</t>
  </si>
  <si>
    <t>Table 2.11 Planning applications for environmental installations, 2002/03 – 2015/16</t>
  </si>
  <si>
    <t>Chart 2.11 Planning applications for environmental installations, 2002/03 – 2015/16</t>
  </si>
  <si>
    <t>Chart 4.6 Beach litter in Northern Ireland, 2015/16</t>
  </si>
  <si>
    <t>Table 5.1 Soil phosphorus (as Olsen-P) by P-index for managed grassland soils, 2004/05 – 2015/16</t>
  </si>
  <si>
    <t>Chart 5.1 Soil phosphorus (as Olsen-P) by P-index for managed grassland soils, 2004/05 – 2015/16</t>
  </si>
  <si>
    <t>Table 6.1 Area of nature conservation designations, 2000/01 – 2015/16</t>
  </si>
  <si>
    <t>Chart 6.1 Area of nature conservation designations, 2000/01 – 2015/16</t>
  </si>
  <si>
    <t>Table 7.1a Number of scheduled monuments, 2001/02 – 2015/16</t>
  </si>
  <si>
    <t>Chart 7.1a Number of scheduled monuments, 2001/02 – 2015/16</t>
  </si>
  <si>
    <t>Chart 7.1b Number of scheduled monument consent applications received, 2001/02 - 2015/16</t>
  </si>
  <si>
    <t>Table 7.2 Number of listed buildings, 2003/04 – 2015/16</t>
  </si>
  <si>
    <t>Chart 7.2 Number of listed buildings, 2003/04 – 2015/16</t>
  </si>
  <si>
    <t>Chart 7.3 Number of buildings and monuments at risk, 2003/04 – 2015/16</t>
  </si>
  <si>
    <t>Table 7.4 Total numbers and value of grant paid in each listed building grade, 2007/08 – 2015/16</t>
  </si>
  <si>
    <t>Chart 7.4 Total numbers and value of grant paid in each listed building grade, 2007/08 – 2015/16</t>
  </si>
  <si>
    <t>Table 7.5 Number of excavation licences issued, 1999/00 - 2015/16</t>
  </si>
  <si>
    <t>Table 8.4 LAC municipal waste sent for energy recovery, 2006/07 - 2015/16</t>
  </si>
  <si>
    <t>Table 8.5  Waste sent to landfill, 2006/07– 2015/16</t>
  </si>
  <si>
    <t>Table 4.1ii Northern Ireland Identified Bathing water compliance for microbial standards of EC Bathing Water Directive, 2002 - 2016 compliance by bathing water</t>
  </si>
  <si>
    <t>Chart 4.1 Bathing water compliance for microbial standards of EC Bathing Water Directive, 2002 - 2016</t>
  </si>
  <si>
    <t>Chart 4.2 Number of Blue Flag Awards - Beaches &amp; Marinas, 2002 – 2016</t>
  </si>
  <si>
    <t>Table 4.4 Shellfish Waters Directive Compliance with Guideline E. Coli Standard in Flesh, 2008-2016</t>
  </si>
  <si>
    <t>Table 4.4ii Shellfish Waters Directive Compliance with Guideline E. Coli Standard in Flesh, 2008-2016 compliance by shellfish water</t>
  </si>
  <si>
    <t>Chart 4.4 Shellfish Waters Directive Compliance with Guideline E. Coli Standard in Flesh, 2008-2016</t>
  </si>
  <si>
    <t>Figure 4.7 Offshore litter items per trawl station, 2013/14</t>
  </si>
  <si>
    <t>Table 5.2 Northern Ireland agri-environment schemes, area under agreements, 2001 – 2016</t>
  </si>
  <si>
    <t>Chart 5.2 Northern Ireland agri-environment schemes, area under agreements, 2001 – 2016</t>
  </si>
  <si>
    <t>Table 5.3 Area of new forest and woodland plantings, 2000/01 - 2016/17</t>
  </si>
  <si>
    <t>Chart 5.3 Area of new forest and woodland plantings, 2000/01 - 2016/17</t>
  </si>
  <si>
    <t>Chart 6.2 Condition of features within Areas of Special Scientific Interest (ASSI), for the six year rolling period ending March 2016</t>
  </si>
  <si>
    <t>Table 6.4 Wetland bird populations in Northern Ireland, 1994/95 - 2014/15</t>
  </si>
  <si>
    <t>Chart 6.4 Wetland bird populations in Northern Ireland, 1994/95 - 2014/15</t>
  </si>
  <si>
    <t>Table 8.1 LAC Municipal waste arisings, 2006/07 – 2015/16</t>
  </si>
  <si>
    <t>Chart 8.1 LAC Municipal waste arisings, 2006/07 – 2015/16</t>
  </si>
  <si>
    <t>Chart 8.2 Household waste collected per year and per household per year, 2007/08 - 2015/16</t>
  </si>
  <si>
    <t>Chart 8.3 LAC municipal waste sent for recycling (inc. composting), 2005/06 - 2015/16</t>
  </si>
  <si>
    <t>Chart 8.4 LAC municipal waste sent for energy recovery, 2006/07 - 2015/16</t>
  </si>
  <si>
    <t>Table 8.5 Waste sent to landfill, 2006/07– 2015/16</t>
  </si>
  <si>
    <t>Chart 8.5 Waste sent to landfill, 2006/07– 2015/16</t>
  </si>
  <si>
    <t>Table 1.1 NI population, estimated (1971-2015) and projected (2016-2039)</t>
  </si>
  <si>
    <t>Chart 1.1 NI population, estimated (1971-2015) and projected (2016-2039)</t>
  </si>
  <si>
    <t>Note: The urban sites mean is the average of the annual mean PM10 concentrations from all urban sites.  In previous publications, this was labelled urban background sites mean in error.  From 2009 onwards, PM10 data measured using the unmodified TEOM have been corrected to gravimetric equivalent using the King’s College Volatile Correction Model (VCM). For years up to 2008 inclusive, PM10 data measured using the TEOM instrument were converted to indicative gravimetric equivalent by multiplying by a factor of 1.3. The reason for these corrections is explained in section 3.2 of the annual report ‘Air Pollution in Northern Ireland 2015’ and previous years’ editions, available from the Northern Ireland Air Quality Website at www.airqualityni.co.uk</t>
  </si>
  <si>
    <t>All underlying data, i.e. daily temperature records etc, are available on request via email, env.stats@daera-ni.gov.uk</t>
  </si>
  <si>
    <t>All underlying data, i.e. daily precipitation records etc, are available on request via email, env.stats@daera-ni.gov.uk</t>
  </si>
  <si>
    <t>Table 6.5 Number of Green Flag Awards - Parks and Green Spaces, 2008/09 - 2016/17</t>
  </si>
  <si>
    <t>Chart 6.5 Number of Green Flag Awards - Parks and Green Spaces, 2008/09 - 2016/17</t>
  </si>
  <si>
    <t>Table 6.5 Number of Green Flag Awards - Parks and Green Spaces, 2008/09 – 2016/17</t>
  </si>
</sst>
</file>

<file path=xl/styles.xml><?xml version="1.0" encoding="utf-8"?>
<styleSheet xmlns="http://schemas.openxmlformats.org/spreadsheetml/2006/main">
  <numFmts count="8">
    <numFmt numFmtId="43" formatCode="_-* #,##0.00_-;\-* #,##0.00_-;_-* &quot;-&quot;??_-;_-@_-"/>
    <numFmt numFmtId="164" formatCode="0.0"/>
    <numFmt numFmtId="165" formatCode="0.0%"/>
    <numFmt numFmtId="166" formatCode="#,##0.0"/>
    <numFmt numFmtId="167" formatCode="dd/mm/yyyy;@"/>
    <numFmt numFmtId="168" formatCode="0.0000"/>
    <numFmt numFmtId="169" formatCode="_-* #,##0_-;\-* #,##0_-;_-* &quot;-&quot;??_-;_-@_-"/>
    <numFmt numFmtId="170" formatCode="#,##0_ ;\-#,##0\ "/>
  </numFmts>
  <fonts count="5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u/>
      <sz val="10"/>
      <color indexed="12"/>
      <name val="Arial"/>
      <family val="2"/>
    </font>
    <font>
      <vertAlign val="subscript"/>
      <sz val="10"/>
      <name val="Arial"/>
      <family val="2"/>
    </font>
    <font>
      <vertAlign val="superscript"/>
      <sz val="10"/>
      <name val="Arial"/>
      <family val="2"/>
    </font>
    <font>
      <sz val="8"/>
      <name val="Arial"/>
      <family val="2"/>
    </font>
    <font>
      <sz val="10"/>
      <name val="Arial"/>
      <family val="2"/>
    </font>
    <font>
      <i/>
      <sz val="10"/>
      <name val="Arial"/>
      <family val="2"/>
    </font>
    <font>
      <i/>
      <sz val="8"/>
      <name val="Arial"/>
      <family val="2"/>
    </font>
    <font>
      <sz val="10"/>
      <color indexed="8"/>
      <name val="Arial"/>
      <family val="2"/>
    </font>
    <font>
      <b/>
      <sz val="10"/>
      <color indexed="8"/>
      <name val="Arial"/>
      <family val="2"/>
    </font>
    <font>
      <vertAlign val="subscript"/>
      <sz val="10"/>
      <color indexed="8"/>
      <name val="Arial"/>
      <family val="2"/>
    </font>
    <font>
      <i/>
      <sz val="10"/>
      <color indexed="8"/>
      <name val="Arial"/>
      <family val="2"/>
    </font>
    <font>
      <b/>
      <sz val="12"/>
      <color indexed="12"/>
      <name val="Arial"/>
      <family val="2"/>
    </font>
    <font>
      <b/>
      <sz val="12"/>
      <name val="Arial"/>
      <family val="2"/>
    </font>
    <font>
      <u/>
      <sz val="12"/>
      <color indexed="12"/>
      <name val="Arial"/>
      <family val="2"/>
    </font>
    <font>
      <sz val="12"/>
      <name val="Arial"/>
      <family val="2"/>
    </font>
    <font>
      <sz val="10"/>
      <color theme="1"/>
      <name val="Arial"/>
      <family val="2"/>
    </font>
    <font>
      <sz val="10"/>
      <color theme="1"/>
      <name val="Calibri"/>
      <family val="2"/>
      <scheme val="minor"/>
    </font>
    <font>
      <b/>
      <sz val="10"/>
      <color theme="1"/>
      <name val="Arial"/>
      <family val="2"/>
    </font>
    <font>
      <sz val="12"/>
      <color theme="1"/>
      <name val="Arial"/>
      <family val="2"/>
    </font>
    <font>
      <i/>
      <sz val="11"/>
      <color theme="1"/>
      <name val="Calibri"/>
      <family val="2"/>
      <scheme val="minor"/>
    </font>
    <font>
      <b/>
      <sz val="9"/>
      <color indexed="81"/>
      <name val="Tahoma"/>
      <family val="2"/>
    </font>
    <font>
      <sz val="9"/>
      <color indexed="81"/>
      <name val="Tahoma"/>
      <family val="2"/>
    </font>
    <font>
      <sz val="12"/>
      <color rgb="FF000000"/>
      <name val="Arial"/>
      <family val="2"/>
    </font>
    <font>
      <sz val="10"/>
      <name val="Arial"/>
      <family val="2"/>
    </font>
    <font>
      <vertAlign val="subscript"/>
      <sz val="10"/>
      <color theme="1"/>
      <name val="Arial"/>
      <family val="2"/>
    </font>
    <font>
      <b/>
      <i/>
      <sz val="10"/>
      <color theme="1"/>
      <name val="MS Sans Serif"/>
      <family val="2"/>
    </font>
    <font>
      <b/>
      <sz val="10"/>
      <color theme="1"/>
      <name val="MS Sans Serif"/>
      <family val="2"/>
    </font>
    <font>
      <sz val="10"/>
      <color theme="1"/>
      <name val="MS Sans Serif"/>
      <family val="2"/>
    </font>
    <font>
      <sz val="10"/>
      <color rgb="FFFF0000"/>
      <name val="MS Sans Serif"/>
      <family val="2"/>
    </font>
    <font>
      <sz val="10"/>
      <color theme="1"/>
      <name val="Cambria"/>
      <family val="1"/>
    </font>
    <font>
      <b/>
      <sz val="18"/>
      <color theme="3"/>
      <name val="Cambria"/>
      <family val="2"/>
      <scheme val="major"/>
    </font>
    <font>
      <sz val="11"/>
      <color theme="0"/>
      <name val="Calibri"/>
      <family val="2"/>
      <scheme val="minor"/>
    </font>
    <font>
      <sz val="10"/>
      <color theme="0"/>
      <name val="Arial"/>
      <family val="2"/>
    </font>
    <font>
      <b/>
      <sz val="12"/>
      <color theme="1"/>
      <name val="Arial"/>
      <family val="2"/>
    </font>
    <font>
      <b/>
      <sz val="12"/>
      <color indexed="8"/>
      <name val="Arial"/>
      <family val="2"/>
    </font>
    <font>
      <b/>
      <vertAlign val="subscript"/>
      <sz val="12"/>
      <name val="Arial"/>
      <family val="2"/>
    </font>
    <font>
      <sz val="10"/>
      <name val="Arial"/>
      <family val="2"/>
    </font>
    <font>
      <sz val="48"/>
      <name val="Arial"/>
      <family val="2"/>
    </font>
    <font>
      <sz val="24"/>
      <name val="Arial"/>
      <family val="2"/>
    </font>
    <font>
      <sz val="11"/>
      <color theme="1"/>
      <name val="Arial"/>
      <family val="2"/>
    </font>
    <font>
      <u/>
      <sz val="11"/>
      <color theme="10"/>
      <name val="Calibri"/>
      <family val="2"/>
    </font>
    <font>
      <sz val="11"/>
      <name val="Arial"/>
      <family val="2"/>
    </font>
    <font>
      <u/>
      <sz val="10"/>
      <color theme="10"/>
      <name val="Arial"/>
      <family val="2"/>
    </font>
    <font>
      <sz val="10"/>
      <color rgb="FF000000"/>
      <name val="Arial"/>
      <family val="2"/>
    </font>
    <font>
      <vertAlign val="superscript"/>
      <sz val="10"/>
      <color theme="1"/>
      <name val="Arial"/>
      <family val="2"/>
    </font>
    <font>
      <u/>
      <sz val="12"/>
      <color theme="10"/>
      <name val="Arial"/>
      <family val="2"/>
    </font>
    <font>
      <vertAlign val="subscript"/>
      <sz val="12"/>
      <color theme="1"/>
      <name val="Arial"/>
      <family val="2"/>
    </font>
  </fonts>
  <fills count="1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bgColor indexed="64"/>
      </patternFill>
    </fill>
    <fill>
      <patternFill patternType="solid">
        <fgColor theme="3" tint="0.59999389629810485"/>
        <bgColor indexed="64"/>
      </patternFill>
    </fill>
    <fill>
      <patternFill patternType="solid">
        <fgColor indexed="9"/>
        <bgColor indexed="64"/>
      </patternFill>
    </fill>
    <fill>
      <patternFill patternType="solid">
        <fgColor rgb="FFFFFF00"/>
        <bgColor indexed="64"/>
      </patternFill>
    </fill>
    <fill>
      <patternFill patternType="solid">
        <fgColor rgb="FFFF0000"/>
        <bgColor indexed="64"/>
      </patternFill>
    </fill>
    <fill>
      <patternFill patternType="solid">
        <fgColor rgb="FF0000FF"/>
        <bgColor indexed="64"/>
      </patternFill>
    </fill>
    <fill>
      <patternFill patternType="solid">
        <fgColor rgb="FF00FF00"/>
        <bgColor indexed="64"/>
      </patternFill>
    </fill>
    <fill>
      <patternFill patternType="solid">
        <fgColor rgb="FFC0C0C0"/>
        <bgColor indexed="64"/>
      </patternFill>
    </fill>
    <fill>
      <patternFill patternType="solid">
        <fgColor rgb="FFA6A6A6"/>
        <bgColor indexed="64"/>
      </patternFill>
    </fill>
    <fill>
      <patternFill patternType="solid">
        <fgColor rgb="FFD8D8D8"/>
        <bgColor indexed="64"/>
      </patternFill>
    </fill>
    <fill>
      <patternFill patternType="solid">
        <fgColor rgb="FFFFFFFF"/>
        <bgColor indexed="64"/>
      </patternFill>
    </fill>
    <fill>
      <patternFill patternType="solid">
        <fgColor rgb="FFF2F2F2"/>
        <bgColor indexed="64"/>
      </patternFill>
    </fill>
  </fills>
  <borders count="47">
    <border>
      <left/>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auto="1"/>
      </right>
      <top style="thin">
        <color auto="1"/>
      </top>
      <bottom/>
      <diagonal/>
    </border>
  </borders>
  <cellStyleXfs count="29">
    <xf numFmtId="0" fontId="0" fillId="0" borderId="0"/>
    <xf numFmtId="0" fontId="8" fillId="0" borderId="0" applyNumberFormat="0" applyFill="0" applyBorder="0" applyAlignment="0" applyProtection="0">
      <alignment vertical="top"/>
      <protection locked="0"/>
    </xf>
    <xf numFmtId="43" fontId="31" fillId="0" borderId="0" applyFont="0" applyFill="0" applyBorder="0" applyAlignment="0" applyProtection="0"/>
    <xf numFmtId="0" fontId="38" fillId="0" borderId="0" applyNumberFormat="0" applyFill="0" applyBorder="0" applyAlignment="0" applyProtection="0"/>
    <xf numFmtId="9" fontId="44" fillId="0" borderId="0" applyFont="0" applyFill="0" applyBorder="0" applyAlignment="0" applyProtection="0"/>
    <xf numFmtId="43" fontId="5"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xf numFmtId="43" fontId="3" fillId="0" borderId="0" applyFont="0" applyFill="0" applyBorder="0" applyAlignment="0" applyProtection="0"/>
    <xf numFmtId="0" fontId="48" fillId="0" borderId="0" applyNumberFormat="0" applyFill="0" applyBorder="0" applyAlignment="0" applyProtection="0">
      <alignment vertical="top"/>
      <protection locked="0"/>
    </xf>
    <xf numFmtId="0" fontId="5" fillId="0"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1096">
    <xf numFmtId="0" fontId="0" fillId="0" borderId="0" xfId="0"/>
    <xf numFmtId="164" fontId="23" fillId="4" borderId="44" xfId="13" applyNumberFormat="1" applyFont="1" applyFill="1" applyBorder="1" applyAlignment="1">
      <alignment horizontal="right" vertical="center"/>
    </xf>
    <xf numFmtId="164" fontId="23" fillId="4" borderId="4" xfId="13" applyNumberFormat="1" applyFont="1" applyFill="1" applyBorder="1" applyAlignment="1">
      <alignment horizontal="right" vertical="center"/>
    </xf>
    <xf numFmtId="1" fontId="5" fillId="4" borderId="4" xfId="10" applyNumberFormat="1" applyFont="1" applyFill="1" applyBorder="1" applyAlignment="1">
      <alignment horizontal="right" vertical="center" wrapText="1"/>
    </xf>
    <xf numFmtId="1" fontId="23" fillId="2" borderId="5" xfId="13" applyNumberFormat="1" applyFont="1" applyFill="1" applyBorder="1" applyAlignment="1">
      <alignment horizontal="right"/>
    </xf>
    <xf numFmtId="0" fontId="25" fillId="0" borderId="41" xfId="13" applyNumberFormat="1" applyFont="1" applyBorder="1" applyAlignment="1">
      <alignment horizontal="right"/>
    </xf>
    <xf numFmtId="3" fontId="26" fillId="0" borderId="0" xfId="13" applyNumberFormat="1" applyFont="1"/>
    <xf numFmtId="1" fontId="23" fillId="2" borderId="46" xfId="13" applyNumberFormat="1" applyFont="1" applyFill="1" applyBorder="1" applyAlignment="1">
      <alignment horizontal="right"/>
    </xf>
    <xf numFmtId="169" fontId="5" fillId="2" borderId="40" xfId="10" applyNumberFormat="1" applyFont="1" applyFill="1" applyBorder="1" applyAlignment="1">
      <alignment horizontal="right" vertical="center" wrapText="1"/>
    </xf>
    <xf numFmtId="0" fontId="51" fillId="15" borderId="4" xfId="13" applyFont="1" applyFill="1" applyBorder="1" applyAlignment="1">
      <alignment horizontal="right" vertical="center"/>
    </xf>
    <xf numFmtId="0" fontId="35" fillId="13" borderId="6" xfId="13" applyFont="1" applyFill="1" applyBorder="1" applyAlignment="1">
      <alignment vertical="top" wrapText="1"/>
    </xf>
    <xf numFmtId="0" fontId="35" fillId="10" borderId="6" xfId="13" applyFont="1" applyFill="1" applyBorder="1" applyAlignment="1">
      <alignment vertical="top" wrapText="1"/>
    </xf>
    <xf numFmtId="170" fontId="5" fillId="4" borderId="5" xfId="13" applyNumberFormat="1" applyFont="1" applyFill="1" applyBorder="1" applyAlignment="1">
      <alignment horizontal="right" vertical="center" wrapText="1"/>
    </xf>
    <xf numFmtId="0" fontId="22" fillId="2" borderId="0" xfId="0" applyFont="1" applyFill="1" applyAlignment="1">
      <alignment horizontal="left" wrapText="1"/>
    </xf>
    <xf numFmtId="0" fontId="15" fillId="2" borderId="0" xfId="0" applyFont="1" applyFill="1"/>
    <xf numFmtId="1" fontId="23" fillId="4" borderId="4" xfId="0" applyNumberFormat="1" applyFont="1" applyFill="1" applyBorder="1" applyAlignment="1">
      <alignment horizontal="right"/>
    </xf>
    <xf numFmtId="2" fontId="23" fillId="4" borderId="4" xfId="0" applyNumberFormat="1" applyFont="1" applyFill="1" applyBorder="1" applyAlignment="1">
      <alignment horizontal="right" vertical="center"/>
    </xf>
    <xf numFmtId="0" fontId="5" fillId="4" borderId="4" xfId="0" applyFont="1" applyFill="1" applyBorder="1" applyAlignment="1">
      <alignment horizontal="right" vertical="center"/>
    </xf>
    <xf numFmtId="3" fontId="5" fillId="4" borderId="4" xfId="0" applyNumberFormat="1" applyFont="1" applyFill="1" applyBorder="1" applyProtection="1">
      <protection hidden="1"/>
    </xf>
    <xf numFmtId="3" fontId="23" fillId="4" borderId="4" xfId="0" applyNumberFormat="1" applyFont="1" applyFill="1" applyBorder="1" applyAlignment="1">
      <alignment horizontal="right" vertical="center"/>
    </xf>
    <xf numFmtId="0" fontId="23" fillId="0" borderId="4" xfId="0" applyFont="1" applyFill="1" applyBorder="1" applyAlignment="1">
      <alignment vertical="center" wrapText="1"/>
    </xf>
    <xf numFmtId="0" fontId="5" fillId="2" borderId="0" xfId="0" applyFont="1" applyFill="1" applyAlignment="1">
      <alignment horizontal="right"/>
    </xf>
    <xf numFmtId="0" fontId="5" fillId="4" borderId="4" xfId="0" applyFont="1" applyFill="1" applyBorder="1" applyAlignment="1">
      <alignment vertical="center" wrapText="1"/>
    </xf>
    <xf numFmtId="1" fontId="23" fillId="2" borderId="45" xfId="13" applyNumberFormat="1" applyFont="1" applyFill="1" applyBorder="1" applyAlignment="1">
      <alignment horizontal="right"/>
    </xf>
    <xf numFmtId="166" fontId="5" fillId="4" borderId="5" xfId="13" applyNumberFormat="1" applyFont="1" applyFill="1" applyBorder="1" applyAlignment="1">
      <alignment horizontal="right"/>
    </xf>
    <xf numFmtId="170" fontId="5" fillId="2" borderId="40" xfId="13" applyNumberFormat="1" applyFont="1" applyFill="1" applyBorder="1" applyAlignment="1">
      <alignment horizontal="right" vertical="center" wrapText="1"/>
    </xf>
    <xf numFmtId="0" fontId="35" fillId="10" borderId="6" xfId="13" applyFont="1" applyFill="1" applyBorder="1"/>
    <xf numFmtId="0" fontId="24" fillId="0" borderId="42" xfId="13" applyFont="1" applyBorder="1" applyAlignment="1">
      <alignment wrapText="1"/>
    </xf>
    <xf numFmtId="0" fontId="33" fillId="10" borderId="6" xfId="13" applyFont="1" applyFill="1" applyBorder="1" applyAlignment="1">
      <alignment horizontal="center"/>
    </xf>
    <xf numFmtId="0" fontId="23" fillId="0" borderId="0" xfId="13" applyFont="1" applyAlignment="1">
      <alignment horizontal="right"/>
    </xf>
    <xf numFmtId="2" fontId="3" fillId="0" borderId="0" xfId="13" applyNumberFormat="1" applyBorder="1"/>
    <xf numFmtId="0" fontId="5" fillId="2" borderId="0" xfId="0" applyFont="1" applyFill="1" applyAlignment="1">
      <alignment horizontal="left" vertical="center"/>
    </xf>
    <xf numFmtId="0" fontId="13" fillId="2" borderId="0" xfId="0" applyFont="1" applyFill="1" applyBorder="1" applyAlignment="1">
      <alignment horizontal="left"/>
    </xf>
    <xf numFmtId="170" fontId="5" fillId="4" borderId="4" xfId="13" applyNumberFormat="1" applyFont="1" applyFill="1" applyBorder="1" applyAlignment="1">
      <alignment horizontal="right" vertical="center" wrapText="1"/>
    </xf>
    <xf numFmtId="0" fontId="23" fillId="0" borderId="42" xfId="13" applyFont="1" applyBorder="1" applyAlignment="1">
      <alignment horizontal="left" wrapText="1"/>
    </xf>
    <xf numFmtId="0" fontId="51" fillId="15" borderId="44" xfId="13" applyFont="1" applyFill="1" applyBorder="1" applyAlignment="1">
      <alignment horizontal="right" vertical="center"/>
    </xf>
    <xf numFmtId="0" fontId="50" fillId="0" borderId="0" xfId="11" applyFont="1" applyAlignment="1" applyProtection="1"/>
    <xf numFmtId="0" fontId="34" fillId="0" borderId="6" xfId="13" applyFont="1" applyBorder="1" applyAlignment="1">
      <alignment horizontal="center"/>
    </xf>
    <xf numFmtId="0" fontId="23" fillId="0" borderId="42" xfId="13" applyFont="1" applyBorder="1" applyAlignment="1">
      <alignment horizontal="center" wrapText="1"/>
    </xf>
    <xf numFmtId="0" fontId="35" fillId="11" borderId="42" xfId="13" applyFont="1" applyFill="1" applyBorder="1" applyAlignment="1">
      <alignment vertical="top" wrapText="1"/>
    </xf>
    <xf numFmtId="170" fontId="6" fillId="4" borderId="4" xfId="10" applyNumberFormat="1" applyFont="1" applyFill="1" applyBorder="1" applyAlignment="1">
      <alignment horizontal="right" vertical="center" wrapText="1"/>
    </xf>
    <xf numFmtId="0" fontId="23" fillId="4" borderId="4" xfId="13" applyFont="1" applyFill="1" applyBorder="1" applyAlignment="1">
      <alignment horizontal="right" vertical="center"/>
    </xf>
    <xf numFmtId="1" fontId="23" fillId="4" borderId="4" xfId="0" applyNumberFormat="1" applyFont="1" applyFill="1" applyBorder="1" applyAlignment="1">
      <alignment horizontal="right" vertical="center"/>
    </xf>
    <xf numFmtId="3" fontId="23" fillId="2" borderId="4" xfId="0" applyNumberFormat="1" applyFont="1" applyFill="1" applyBorder="1" applyAlignment="1">
      <alignment horizontal="right" vertical="center"/>
    </xf>
    <xf numFmtId="3" fontId="6" fillId="2" borderId="42" xfId="0" applyNumberFormat="1" applyFont="1" applyFill="1" applyBorder="1" applyAlignment="1">
      <alignment horizontal="right" vertical="center"/>
    </xf>
    <xf numFmtId="0" fontId="5" fillId="4" borderId="5" xfId="0" applyFont="1" applyFill="1" applyBorder="1" applyAlignment="1">
      <alignment vertical="center" wrapText="1"/>
    </xf>
    <xf numFmtId="0" fontId="0" fillId="2" borderId="0" xfId="0" applyFill="1" applyBorder="1" applyAlignment="1">
      <alignment horizontal="right"/>
    </xf>
    <xf numFmtId="0" fontId="5" fillId="4" borderId="5" xfId="0" applyFont="1" applyFill="1" applyBorder="1" applyAlignment="1">
      <alignment horizontal="right" vertical="center" wrapText="1"/>
    </xf>
    <xf numFmtId="0" fontId="0" fillId="2" borderId="0" xfId="0" applyFill="1" applyBorder="1"/>
    <xf numFmtId="0" fontId="3" fillId="0" borderId="0" xfId="13"/>
    <xf numFmtId="170" fontId="5" fillId="2" borderId="4" xfId="10" applyNumberFormat="1" applyFont="1" applyFill="1" applyBorder="1" applyAlignment="1">
      <alignment horizontal="right" vertical="center" wrapText="1"/>
    </xf>
    <xf numFmtId="170" fontId="5" fillId="2" borderId="43" xfId="13" applyNumberFormat="1" applyFont="1" applyFill="1" applyBorder="1" applyAlignment="1">
      <alignment horizontal="right" vertical="center" wrapText="1"/>
    </xf>
    <xf numFmtId="0" fontId="35" fillId="13" borderId="6" xfId="13" applyFont="1" applyFill="1" applyBorder="1"/>
    <xf numFmtId="164" fontId="5" fillId="2" borderId="40" xfId="10" applyNumberFormat="1" applyFont="1" applyFill="1" applyBorder="1" applyAlignment="1">
      <alignment horizontal="right" vertical="center" wrapText="1"/>
    </xf>
    <xf numFmtId="164" fontId="23" fillId="0" borderId="40" xfId="13" applyNumberFormat="1" applyFont="1" applyFill="1" applyBorder="1" applyAlignment="1">
      <alignment horizontal="right"/>
    </xf>
    <xf numFmtId="0" fontId="25" fillId="0" borderId="41" xfId="13" applyFont="1" applyBorder="1" applyAlignment="1">
      <alignment horizontal="right"/>
    </xf>
    <xf numFmtId="164" fontId="23" fillId="4" borderId="4" xfId="0" quotePrefix="1" applyNumberFormat="1" applyFont="1" applyFill="1" applyBorder="1" applyAlignment="1">
      <alignment horizontal="right"/>
    </xf>
    <xf numFmtId="164" fontId="23" fillId="2" borderId="4" xfId="0" applyNumberFormat="1" applyFont="1" applyFill="1" applyBorder="1" applyAlignment="1">
      <alignment horizontal="right" vertical="center"/>
    </xf>
    <xf numFmtId="0" fontId="5" fillId="0" borderId="0" xfId="0" applyFont="1"/>
    <xf numFmtId="0" fontId="23" fillId="2" borderId="0" xfId="0" applyFont="1" applyFill="1" applyAlignment="1">
      <alignment horizontal="right"/>
    </xf>
    <xf numFmtId="0" fontId="6" fillId="2" borderId="5" xfId="0" applyFont="1" applyFill="1" applyBorder="1" applyAlignment="1">
      <alignment horizontal="left" wrapText="1"/>
    </xf>
    <xf numFmtId="0" fontId="0" fillId="2" borderId="0" xfId="0" applyFill="1" applyAlignment="1">
      <alignment vertical="center"/>
    </xf>
    <xf numFmtId="0" fontId="13" fillId="0" borderId="0" xfId="0" applyFont="1"/>
    <xf numFmtId="164" fontId="0" fillId="0" borderId="0" xfId="0" applyNumberFormat="1"/>
    <xf numFmtId="3" fontId="23" fillId="0" borderId="0" xfId="13" applyNumberFormat="1" applyFont="1"/>
    <xf numFmtId="170" fontId="5" fillId="2" borderId="5" xfId="10" applyNumberFormat="1" applyFont="1" applyFill="1" applyBorder="1" applyAlignment="1">
      <alignment horizontal="right" vertical="center" wrapText="1"/>
    </xf>
    <xf numFmtId="170" fontId="5" fillId="2" borderId="4" xfId="13" applyNumberFormat="1" applyFont="1" applyFill="1" applyBorder="1" applyAlignment="1">
      <alignment horizontal="right" vertical="center" wrapText="1"/>
    </xf>
    <xf numFmtId="0" fontId="36" fillId="0" borderId="6" xfId="13" applyFont="1" applyBorder="1" applyAlignment="1">
      <alignment vertical="top" wrapText="1"/>
    </xf>
    <xf numFmtId="164" fontId="5" fillId="4" borderId="4" xfId="10" applyNumberFormat="1" applyFont="1" applyFill="1" applyBorder="1" applyAlignment="1">
      <alignment horizontal="right" vertical="center" wrapText="1"/>
    </xf>
    <xf numFmtId="0" fontId="51" fillId="16" borderId="45" xfId="13" applyFont="1" applyFill="1" applyBorder="1" applyAlignment="1">
      <alignment horizontal="right" vertical="center"/>
    </xf>
    <xf numFmtId="1" fontId="23" fillId="4" borderId="44" xfId="13" applyNumberFormat="1" applyFont="1" applyFill="1" applyBorder="1" applyAlignment="1">
      <alignment horizontal="right"/>
    </xf>
    <xf numFmtId="0" fontId="35" fillId="10" borderId="42" xfId="13" applyFont="1" applyFill="1" applyBorder="1" applyAlignment="1">
      <alignment vertical="top" wrapText="1"/>
    </xf>
    <xf numFmtId="0" fontId="35" fillId="10" borderId="42" xfId="13" applyFont="1" applyFill="1" applyBorder="1"/>
    <xf numFmtId="0" fontId="53" fillId="0" borderId="0" xfId="11" applyFont="1" applyAlignment="1" applyProtection="1"/>
    <xf numFmtId="0" fontId="5" fillId="2" borderId="40" xfId="13" applyFont="1" applyFill="1" applyBorder="1" applyAlignment="1">
      <alignment vertical="top" wrapText="1"/>
    </xf>
    <xf numFmtId="0" fontId="23" fillId="0" borderId="0" xfId="13" applyFont="1"/>
    <xf numFmtId="169" fontId="6" fillId="4" borderId="5" xfId="10" applyNumberFormat="1" applyFont="1" applyFill="1" applyBorder="1" applyAlignment="1">
      <alignment horizontal="right" vertical="center" wrapText="1"/>
    </xf>
    <xf numFmtId="0" fontId="23" fillId="2" borderId="5" xfId="0" applyFont="1" applyFill="1" applyBorder="1"/>
    <xf numFmtId="2" fontId="23" fillId="2" borderId="5" xfId="0" applyNumberFormat="1" applyFont="1" applyFill="1" applyBorder="1" applyAlignment="1">
      <alignment horizontal="right" vertical="center"/>
    </xf>
    <xf numFmtId="0" fontId="23" fillId="4" borderId="4" xfId="0" applyFont="1" applyFill="1" applyBorder="1"/>
    <xf numFmtId="3" fontId="23" fillId="0" borderId="41" xfId="13" applyNumberFormat="1" applyFont="1" applyBorder="1"/>
    <xf numFmtId="170" fontId="6" fillId="4" borderId="4" xfId="13" applyNumberFormat="1" applyFont="1" applyFill="1" applyBorder="1" applyAlignment="1">
      <alignment horizontal="right" vertical="center" wrapText="1"/>
    </xf>
    <xf numFmtId="166" fontId="23" fillId="0" borderId="0" xfId="13" applyNumberFormat="1" applyFont="1"/>
    <xf numFmtId="1" fontId="23" fillId="4" borderId="4" xfId="0" quotePrefix="1" applyNumberFormat="1" applyFont="1" applyFill="1" applyBorder="1" applyAlignment="1">
      <alignment horizontal="right"/>
    </xf>
    <xf numFmtId="164" fontId="23" fillId="4" borderId="4" xfId="0" applyNumberFormat="1" applyFont="1" applyFill="1" applyBorder="1" applyAlignment="1">
      <alignment horizontal="right"/>
    </xf>
    <xf numFmtId="0" fontId="5" fillId="0" borderId="4" xfId="0" applyFont="1" applyFill="1" applyBorder="1" applyAlignment="1">
      <alignment vertical="center" wrapText="1"/>
    </xf>
    <xf numFmtId="0" fontId="3" fillId="0" borderId="0" xfId="13"/>
    <xf numFmtId="166" fontId="5" fillId="2" borderId="40" xfId="13" applyNumberFormat="1" applyFont="1" applyFill="1" applyBorder="1" applyAlignment="1">
      <alignment horizontal="right"/>
    </xf>
    <xf numFmtId="170" fontId="5" fillId="2" borderId="40" xfId="13" applyNumberFormat="1" applyFont="1" applyFill="1" applyBorder="1" applyAlignment="1">
      <alignment horizontal="right" vertical="center" wrapText="1"/>
    </xf>
    <xf numFmtId="1" fontId="23" fillId="2" borderId="5" xfId="13" applyNumberFormat="1" applyFont="1" applyFill="1" applyBorder="1" applyAlignment="1">
      <alignment horizontal="right" vertical="center"/>
    </xf>
    <xf numFmtId="1" fontId="23" fillId="2" borderId="2" xfId="13" applyNumberFormat="1" applyFont="1" applyFill="1" applyBorder="1" applyAlignment="1">
      <alignment horizontal="right" vertical="center"/>
    </xf>
    <xf numFmtId="164" fontId="23" fillId="2" borderId="40" xfId="13" applyNumberFormat="1" applyFont="1" applyFill="1" applyBorder="1" applyAlignment="1">
      <alignment vertical="center"/>
    </xf>
    <xf numFmtId="166" fontId="23" fillId="0" borderId="41" xfId="13" applyNumberFormat="1" applyFont="1" applyBorder="1"/>
    <xf numFmtId="170" fontId="23" fillId="0" borderId="5" xfId="13" applyNumberFormat="1" applyFont="1" applyFill="1" applyBorder="1" applyAlignment="1">
      <alignment horizontal="right" vertical="center"/>
    </xf>
    <xf numFmtId="170" fontId="5" fillId="2" borderId="40" xfId="10" applyNumberFormat="1" applyFont="1" applyFill="1" applyBorder="1" applyAlignment="1">
      <alignment horizontal="right" vertical="center" wrapText="1"/>
    </xf>
    <xf numFmtId="0" fontId="23" fillId="0" borderId="42" xfId="13" applyFont="1" applyBorder="1" applyAlignment="1">
      <alignment wrapText="1"/>
    </xf>
    <xf numFmtId="1" fontId="6" fillId="2" borderId="5" xfId="10" applyNumberFormat="1" applyFont="1" applyFill="1" applyBorder="1" applyAlignment="1">
      <alignment horizontal="right" vertical="center" wrapText="1"/>
    </xf>
    <xf numFmtId="0" fontId="20" fillId="2" borderId="0" xfId="0" applyFont="1" applyFill="1"/>
    <xf numFmtId="2" fontId="3" fillId="0" borderId="0" xfId="13" applyNumberFormat="1" applyFill="1" applyBorder="1"/>
    <xf numFmtId="170" fontId="6" fillId="4" borderId="1" xfId="13" applyNumberFormat="1" applyFont="1" applyFill="1" applyBorder="1" applyAlignment="1">
      <alignment horizontal="right" vertical="center" wrapText="1"/>
    </xf>
    <xf numFmtId="164" fontId="5" fillId="2" borderId="4" xfId="10" applyNumberFormat="1" applyFont="1" applyFill="1" applyBorder="1" applyAlignment="1">
      <alignment horizontal="right" vertical="center" wrapText="1"/>
    </xf>
    <xf numFmtId="0" fontId="3" fillId="10" borderId="42" xfId="13" applyFill="1" applyBorder="1"/>
    <xf numFmtId="170" fontId="5" fillId="2" borderId="40" xfId="10" applyNumberFormat="1" applyFont="1" applyFill="1" applyBorder="1" applyAlignment="1">
      <alignment horizontal="right" vertical="center" wrapText="1"/>
    </xf>
    <xf numFmtId="164" fontId="23" fillId="2" borderId="40" xfId="13" applyNumberFormat="1" applyFont="1" applyFill="1" applyBorder="1" applyAlignment="1">
      <alignment horizontal="right" vertical="center"/>
    </xf>
    <xf numFmtId="164" fontId="23" fillId="4" borderId="4" xfId="13" applyNumberFormat="1" applyFont="1" applyFill="1" applyBorder="1" applyAlignment="1">
      <alignment vertical="center"/>
    </xf>
    <xf numFmtId="164" fontId="23" fillId="4" borderId="5" xfId="13" applyNumberFormat="1" applyFont="1" applyFill="1" applyBorder="1" applyAlignment="1">
      <alignment horizontal="right"/>
    </xf>
    <xf numFmtId="0" fontId="25" fillId="0" borderId="42" xfId="13" applyFont="1" applyBorder="1" applyAlignment="1">
      <alignment horizontal="center" wrapText="1"/>
    </xf>
    <xf numFmtId="0" fontId="25" fillId="0" borderId="42" xfId="13" applyFont="1" applyBorder="1" applyAlignment="1"/>
    <xf numFmtId="164" fontId="23" fillId="4" borderId="4" xfId="13" applyNumberFormat="1" applyFont="1" applyFill="1" applyBorder="1" applyAlignment="1">
      <alignment horizontal="right"/>
    </xf>
    <xf numFmtId="164" fontId="23" fillId="4" borderId="4" xfId="0" applyNumberFormat="1" applyFont="1" applyFill="1" applyBorder="1" applyAlignment="1">
      <alignment horizontal="right" vertical="center"/>
    </xf>
    <xf numFmtId="2" fontId="23" fillId="2" borderId="4" xfId="0" applyNumberFormat="1" applyFont="1" applyFill="1" applyBorder="1" applyAlignment="1">
      <alignment horizontal="right" vertical="center"/>
    </xf>
    <xf numFmtId="0" fontId="0" fillId="2" borderId="0" xfId="0" applyFill="1" applyAlignment="1">
      <alignment horizontal="right"/>
    </xf>
    <xf numFmtId="0" fontId="23" fillId="0" borderId="42" xfId="13" applyFont="1" applyBorder="1" applyAlignment="1">
      <alignment horizontal="left" vertical="center" wrapText="1"/>
    </xf>
    <xf numFmtId="164" fontId="23" fillId="0" borderId="4" xfId="13" applyNumberFormat="1" applyFont="1" applyFill="1" applyBorder="1" applyAlignment="1">
      <alignment horizontal="right"/>
    </xf>
    <xf numFmtId="164" fontId="5" fillId="4" borderId="5" xfId="10" applyNumberFormat="1" applyFont="1" applyFill="1" applyBorder="1" applyAlignment="1">
      <alignment horizontal="right" vertical="center" wrapText="1"/>
    </xf>
    <xf numFmtId="1" fontId="23" fillId="2" borderId="5" xfId="13" applyNumberFormat="1" applyFont="1" applyFill="1" applyBorder="1" applyAlignment="1">
      <alignment vertical="center"/>
    </xf>
    <xf numFmtId="0" fontId="25" fillId="0" borderId="42" xfId="13" applyFont="1" applyBorder="1" applyAlignment="1">
      <alignment wrapText="1"/>
    </xf>
    <xf numFmtId="0" fontId="35" fillId="11" borderId="42" xfId="13" applyFont="1" applyFill="1" applyBorder="1"/>
    <xf numFmtId="0" fontId="24" fillId="0" borderId="0" xfId="13" applyFont="1"/>
    <xf numFmtId="0" fontId="23" fillId="2" borderId="0" xfId="0" applyFont="1" applyFill="1"/>
    <xf numFmtId="3" fontId="23" fillId="2" borderId="0" xfId="0" applyNumberFormat="1" applyFont="1" applyFill="1"/>
    <xf numFmtId="0" fontId="15" fillId="2" borderId="0" xfId="0" applyFont="1" applyFill="1" applyBorder="1" applyAlignment="1">
      <alignment horizontal="right" vertical="center"/>
    </xf>
    <xf numFmtId="0" fontId="16" fillId="3" borderId="42" xfId="0" applyFont="1" applyFill="1" applyBorder="1" applyAlignment="1">
      <alignment vertical="center"/>
    </xf>
    <xf numFmtId="0" fontId="23" fillId="2" borderId="0" xfId="0" applyFont="1" applyFill="1" applyBorder="1"/>
    <xf numFmtId="3" fontId="5" fillId="0" borderId="4" xfId="0" applyNumberFormat="1" applyFont="1" applyBorder="1" applyAlignment="1" applyProtection="1">
      <alignment horizontal="right" vertical="center"/>
      <protection hidden="1"/>
    </xf>
    <xf numFmtId="3" fontId="5" fillId="4" borderId="4" xfId="0" applyNumberFormat="1" applyFont="1" applyFill="1" applyBorder="1" applyAlignment="1" applyProtection="1">
      <alignment wrapText="1"/>
      <protection hidden="1"/>
    </xf>
    <xf numFmtId="164" fontId="23" fillId="4" borderId="5" xfId="0" applyNumberFormat="1" applyFont="1" applyFill="1" applyBorder="1" applyAlignment="1">
      <alignment horizontal="right" vertical="center"/>
    </xf>
    <xf numFmtId="1" fontId="23" fillId="2" borderId="5" xfId="0" applyNumberFormat="1" applyFont="1" applyFill="1" applyBorder="1" applyAlignment="1">
      <alignment horizontal="right"/>
    </xf>
    <xf numFmtId="0" fontId="23" fillId="0" borderId="41" xfId="13" applyFont="1" applyBorder="1"/>
    <xf numFmtId="0" fontId="51" fillId="16" borderId="5" xfId="13" applyFont="1" applyFill="1" applyBorder="1" applyAlignment="1">
      <alignment horizontal="right" vertical="center"/>
    </xf>
    <xf numFmtId="0" fontId="33" fillId="0" borderId="6" xfId="13" applyFont="1" applyBorder="1" applyAlignment="1">
      <alignment horizontal="center"/>
    </xf>
    <xf numFmtId="164" fontId="23" fillId="2" borderId="46" xfId="13" applyNumberFormat="1" applyFont="1" applyFill="1" applyBorder="1" applyAlignment="1">
      <alignment horizontal="right" vertical="center"/>
    </xf>
    <xf numFmtId="166" fontId="5" fillId="2" borderId="42" xfId="13" applyNumberFormat="1" applyFont="1" applyFill="1" applyBorder="1" applyAlignment="1">
      <alignment horizontal="right"/>
    </xf>
    <xf numFmtId="0" fontId="5" fillId="2" borderId="4" xfId="0" applyFont="1" applyFill="1" applyBorder="1" applyAlignment="1">
      <alignment vertical="center" wrapText="1"/>
    </xf>
    <xf numFmtId="3" fontId="5" fillId="4" borderId="4" xfId="0" applyNumberFormat="1" applyFont="1" applyFill="1" applyBorder="1" applyAlignment="1" applyProtection="1">
      <alignment horizontal="right" vertical="center"/>
      <protection hidden="1"/>
    </xf>
    <xf numFmtId="3" fontId="5" fillId="0" borderId="4" xfId="0" applyNumberFormat="1" applyFont="1" applyBorder="1" applyProtection="1">
      <protection hidden="1"/>
    </xf>
    <xf numFmtId="0" fontId="41" fillId="2" borderId="0" xfId="0" applyFont="1" applyFill="1" applyAlignment="1">
      <alignment horizontal="left" vertical="top" wrapText="1"/>
    </xf>
    <xf numFmtId="164" fontId="23" fillId="2" borderId="5" xfId="13" applyNumberFormat="1" applyFont="1" applyFill="1" applyBorder="1" applyAlignment="1">
      <alignment vertical="center"/>
    </xf>
    <xf numFmtId="169" fontId="5" fillId="4" borderId="4" xfId="10" applyNumberFormat="1" applyFont="1" applyFill="1" applyBorder="1" applyAlignment="1">
      <alignment horizontal="right" vertical="center" wrapText="1"/>
    </xf>
    <xf numFmtId="0" fontId="35" fillId="9" borderId="42" xfId="13" applyFont="1" applyFill="1" applyBorder="1"/>
    <xf numFmtId="0" fontId="33" fillId="10" borderId="6" xfId="13" applyFont="1" applyFill="1" applyBorder="1" applyAlignment="1">
      <alignment horizontal="center" vertical="top" wrapText="1"/>
    </xf>
    <xf numFmtId="0" fontId="23" fillId="0" borderId="42" xfId="13" applyFont="1" applyBorder="1" applyAlignment="1"/>
    <xf numFmtId="166" fontId="5" fillId="2" borderId="40" xfId="13" applyNumberFormat="1" applyFont="1" applyFill="1" applyBorder="1" applyAlignment="1">
      <alignment horizontal="right"/>
    </xf>
    <xf numFmtId="170" fontId="5" fillId="4" borderId="4" xfId="10" applyNumberFormat="1" applyFont="1" applyFill="1" applyBorder="1" applyAlignment="1">
      <alignment horizontal="right" vertical="center" wrapText="1"/>
    </xf>
    <xf numFmtId="1" fontId="23" fillId="0" borderId="4" xfId="13" applyNumberFormat="1" applyFont="1" applyFill="1" applyBorder="1" applyAlignment="1">
      <alignment horizontal="right" vertical="center"/>
    </xf>
    <xf numFmtId="0" fontId="24" fillId="0" borderId="42" xfId="13" applyFont="1" applyBorder="1" applyAlignment="1"/>
    <xf numFmtId="0" fontId="33" fillId="2" borderId="6" xfId="13" applyFont="1" applyFill="1" applyBorder="1" applyAlignment="1">
      <alignment horizontal="center" vertical="top" wrapText="1"/>
    </xf>
    <xf numFmtId="0" fontId="23" fillId="0" borderId="6" xfId="13" applyFont="1" applyBorder="1"/>
    <xf numFmtId="0" fontId="25" fillId="0" borderId="41" xfId="13" applyFont="1" applyBorder="1"/>
    <xf numFmtId="0" fontId="3" fillId="11" borderId="42" xfId="13" applyFont="1" applyFill="1" applyBorder="1" applyAlignment="1">
      <alignment horizontal="center"/>
    </xf>
    <xf numFmtId="170" fontId="5" fillId="2" borderId="40" xfId="10" applyNumberFormat="1" applyFont="1" applyFill="1" applyBorder="1" applyAlignment="1">
      <alignment horizontal="right" vertical="center" wrapText="1"/>
    </xf>
    <xf numFmtId="169" fontId="5" fillId="2" borderId="4" xfId="10" applyNumberFormat="1" applyFont="1" applyFill="1" applyBorder="1" applyAlignment="1">
      <alignment horizontal="right" vertical="center" wrapText="1"/>
    </xf>
    <xf numFmtId="0" fontId="23" fillId="2" borderId="40" xfId="13" applyFont="1" applyFill="1" applyBorder="1" applyAlignment="1">
      <alignment horizontal="right" vertical="center"/>
    </xf>
    <xf numFmtId="0" fontId="3" fillId="0" borderId="0" xfId="13" applyBorder="1" applyAlignment="1">
      <alignment horizontal="right"/>
    </xf>
    <xf numFmtId="0" fontId="35" fillId="0" borderId="6" xfId="13" applyFont="1" applyBorder="1" applyAlignment="1">
      <alignment vertical="top" wrapText="1"/>
    </xf>
    <xf numFmtId="0" fontId="25" fillId="0" borderId="42" xfId="13" applyFont="1" applyBorder="1" applyAlignment="1">
      <alignment horizontal="left" wrapText="1"/>
    </xf>
    <xf numFmtId="0" fontId="5" fillId="2" borderId="5" xfId="0" applyFont="1" applyFill="1" applyBorder="1" applyAlignment="1">
      <alignment horizontal="right" vertical="center"/>
    </xf>
    <xf numFmtId="0" fontId="23" fillId="2" borderId="0" xfId="0" applyFont="1" applyFill="1" applyAlignment="1">
      <alignment vertical="center"/>
    </xf>
    <xf numFmtId="0" fontId="23" fillId="2" borderId="0" xfId="0" applyFont="1" applyFill="1"/>
    <xf numFmtId="3" fontId="23" fillId="2" borderId="7" xfId="0" applyNumberFormat="1" applyFont="1" applyFill="1" applyBorder="1" applyAlignment="1">
      <alignment horizontal="right"/>
    </xf>
    <xf numFmtId="0" fontId="0" fillId="2" borderId="0" xfId="0" applyFill="1"/>
    <xf numFmtId="0" fontId="24" fillId="2" borderId="0" xfId="0" applyFont="1" applyFill="1"/>
    <xf numFmtId="0" fontId="5" fillId="2" borderId="0" xfId="0" applyFont="1" applyFill="1" applyAlignment="1">
      <alignment horizontal="left" vertical="center" wrapText="1"/>
    </xf>
    <xf numFmtId="0" fontId="5" fillId="2" borderId="0" xfId="0" applyFont="1" applyFill="1" applyProtection="1">
      <protection hidden="1"/>
    </xf>
    <xf numFmtId="3" fontId="5" fillId="2" borderId="0" xfId="0" applyNumberFormat="1" applyFont="1" applyFill="1" applyProtection="1">
      <protection hidden="1"/>
    </xf>
    <xf numFmtId="0" fontId="6" fillId="0" borderId="0" xfId="0" applyFont="1"/>
    <xf numFmtId="0" fontId="8" fillId="0" borderId="0" xfId="1" applyAlignment="1" applyProtection="1"/>
    <xf numFmtId="0" fontId="7" fillId="0" borderId="0" xfId="0" applyFont="1"/>
    <xf numFmtId="3" fontId="0" fillId="0" borderId="0" xfId="0" applyNumberFormat="1"/>
    <xf numFmtId="0" fontId="0" fillId="0" borderId="0" xfId="0" applyFill="1" applyBorder="1" applyAlignment="1">
      <alignment horizontal="left"/>
    </xf>
    <xf numFmtId="0" fontId="13" fillId="0" borderId="0" xfId="0" applyFont="1"/>
    <xf numFmtId="0" fontId="0" fillId="0" borderId="0" xfId="0" applyAlignment="1">
      <alignment horizontal="left"/>
    </xf>
    <xf numFmtId="0" fontId="0" fillId="0" borderId="0" xfId="0" applyAlignment="1"/>
    <xf numFmtId="10" fontId="0" fillId="0" borderId="0" xfId="0" applyNumberFormat="1"/>
    <xf numFmtId="0" fontId="0" fillId="0" borderId="0" xfId="0" applyAlignment="1">
      <alignment wrapText="1"/>
    </xf>
    <xf numFmtId="0" fontId="12" fillId="0" borderId="0" xfId="0" applyFont="1"/>
    <xf numFmtId="2" fontId="0" fillId="0" borderId="0" xfId="0" applyNumberFormat="1"/>
    <xf numFmtId="164" fontId="0" fillId="0" borderId="0" xfId="0" applyNumberFormat="1"/>
    <xf numFmtId="0" fontId="18" fillId="0" borderId="0" xfId="0" applyFont="1" applyFill="1" applyBorder="1" applyAlignment="1">
      <alignment vertical="top" wrapText="1"/>
    </xf>
    <xf numFmtId="0" fontId="0" fillId="0" borderId="0" xfId="0" applyAlignment="1">
      <alignment vertical="center"/>
    </xf>
    <xf numFmtId="1" fontId="0" fillId="0" borderId="0" xfId="0" applyNumberFormat="1"/>
    <xf numFmtId="166" fontId="0" fillId="0" borderId="0" xfId="0" applyNumberFormat="1"/>
    <xf numFmtId="2" fontId="0" fillId="0" borderId="0" xfId="0" applyNumberFormat="1" applyBorder="1"/>
    <xf numFmtId="0" fontId="20" fillId="0" borderId="0" xfId="0" applyFont="1" applyAlignment="1">
      <alignment vertical="center"/>
    </xf>
    <xf numFmtId="0" fontId="8" fillId="0" borderId="0" xfId="1" applyFill="1" applyAlignment="1" applyProtection="1"/>
    <xf numFmtId="0" fontId="22" fillId="2" borderId="0" xfId="0" applyFont="1" applyFill="1"/>
    <xf numFmtId="0" fontId="0" fillId="2" borderId="0" xfId="0" applyFill="1"/>
    <xf numFmtId="0" fontId="0" fillId="2" borderId="0" xfId="0" applyFill="1" applyBorder="1"/>
    <xf numFmtId="0" fontId="13" fillId="2" borderId="0" xfId="0" applyFont="1" applyFill="1"/>
    <xf numFmtId="0" fontId="14" fillId="2" borderId="0" xfId="0" applyFont="1" applyFill="1" applyBorder="1"/>
    <xf numFmtId="0" fontId="5" fillId="2" borderId="0" xfId="0" applyFont="1" applyFill="1" applyBorder="1" applyAlignment="1">
      <alignment horizontal="right"/>
    </xf>
    <xf numFmtId="0" fontId="15" fillId="2" borderId="0" xfId="0" applyFont="1" applyFill="1" applyBorder="1" applyAlignment="1">
      <alignment horizontal="right" vertical="center"/>
    </xf>
    <xf numFmtId="0" fontId="16" fillId="3" borderId="3" xfId="0" applyFont="1" applyFill="1" applyBorder="1" applyAlignment="1">
      <alignment vertical="center"/>
    </xf>
    <xf numFmtId="0" fontId="23" fillId="2" borderId="4" xfId="0" applyFont="1" applyFill="1" applyBorder="1" applyAlignment="1">
      <alignment vertical="center" wrapText="1"/>
    </xf>
    <xf numFmtId="3" fontId="23" fillId="2" borderId="4" xfId="0" applyNumberFormat="1" applyFont="1" applyFill="1" applyBorder="1" applyAlignment="1">
      <alignment horizontal="right" vertical="center"/>
    </xf>
    <xf numFmtId="0" fontId="23" fillId="4" borderId="4" xfId="0" applyFont="1" applyFill="1" applyBorder="1" applyAlignment="1">
      <alignment vertical="center" wrapText="1"/>
    </xf>
    <xf numFmtId="3" fontId="23" fillId="4" borderId="4" xfId="0" applyNumberFormat="1" applyFont="1" applyFill="1" applyBorder="1" applyAlignment="1">
      <alignment horizontal="right" vertical="center"/>
    </xf>
    <xf numFmtId="0" fontId="5" fillId="2" borderId="4" xfId="0" applyFont="1" applyFill="1" applyBorder="1" applyAlignment="1">
      <alignment vertical="center" wrapText="1"/>
    </xf>
    <xf numFmtId="0" fontId="5" fillId="4" borderId="4" xfId="0" applyFont="1" applyFill="1" applyBorder="1" applyAlignment="1">
      <alignment vertical="center" wrapText="1"/>
    </xf>
    <xf numFmtId="0" fontId="6" fillId="3" borderId="3" xfId="0" applyFont="1" applyFill="1" applyBorder="1" applyAlignment="1">
      <alignment horizontal="left" vertical="center"/>
    </xf>
    <xf numFmtId="0" fontId="24" fillId="4" borderId="4" xfId="0" applyFont="1" applyFill="1" applyBorder="1" applyAlignment="1">
      <alignment vertical="center" wrapText="1"/>
    </xf>
    <xf numFmtId="0" fontId="5" fillId="2" borderId="0" xfId="0" applyFont="1" applyFill="1" applyAlignment="1">
      <alignment horizontal="left"/>
    </xf>
    <xf numFmtId="0" fontId="0" fillId="4" borderId="3" xfId="0" applyFill="1" applyBorder="1"/>
    <xf numFmtId="0" fontId="0" fillId="0" borderId="0" xfId="0"/>
    <xf numFmtId="0" fontId="0" fillId="2" borderId="0" xfId="0" applyFill="1"/>
    <xf numFmtId="0" fontId="22" fillId="0" borderId="0" xfId="0" applyFont="1"/>
    <xf numFmtId="1" fontId="0" fillId="2" borderId="0" xfId="0" applyNumberFormat="1" applyFill="1"/>
    <xf numFmtId="0" fontId="13" fillId="2" borderId="0" xfId="0" applyFont="1" applyFill="1" applyBorder="1" applyAlignment="1">
      <alignment horizontal="left"/>
    </xf>
    <xf numFmtId="0" fontId="6" fillId="3" borderId="3" xfId="0" applyFont="1" applyFill="1" applyBorder="1" applyAlignment="1">
      <alignment horizontal="center" vertical="center"/>
    </xf>
    <xf numFmtId="3" fontId="5" fillId="0" borderId="0" xfId="0" applyNumberFormat="1" applyFont="1" applyFill="1" applyBorder="1" applyAlignment="1">
      <alignment horizontal="right"/>
    </xf>
    <xf numFmtId="3" fontId="5" fillId="0" borderId="0" xfId="0" applyNumberFormat="1" applyFont="1" applyFill="1" applyAlignment="1" applyProtection="1">
      <alignment horizontal="right"/>
      <protection locked="0"/>
    </xf>
    <xf numFmtId="0" fontId="5" fillId="2" borderId="0" xfId="0" applyFont="1" applyFill="1"/>
    <xf numFmtId="0" fontId="6" fillId="4" borderId="5" xfId="0" applyFont="1" applyFill="1" applyBorder="1" applyAlignment="1">
      <alignment horizontal="left" wrapText="1"/>
    </xf>
    <xf numFmtId="0" fontId="24" fillId="2" borderId="5" xfId="0" applyFont="1" applyFill="1" applyBorder="1" applyAlignment="1">
      <alignment vertical="center" wrapText="1"/>
    </xf>
    <xf numFmtId="3" fontId="6" fillId="4" borderId="3" xfId="0" applyNumberFormat="1" applyFont="1" applyFill="1" applyBorder="1" applyAlignment="1">
      <alignment horizontal="right" vertical="center"/>
    </xf>
    <xf numFmtId="0" fontId="5" fillId="2" borderId="5" xfId="0" applyFont="1" applyFill="1" applyBorder="1" applyAlignment="1">
      <alignment vertical="center" wrapText="1"/>
    </xf>
    <xf numFmtId="3" fontId="23" fillId="2" borderId="5" xfId="0" applyNumberFormat="1" applyFont="1" applyFill="1" applyBorder="1" applyAlignment="1">
      <alignment horizontal="right" vertical="center"/>
    </xf>
    <xf numFmtId="0" fontId="27" fillId="2" borderId="0" xfId="0" applyFont="1" applyFill="1" applyAlignment="1">
      <alignment vertical="center"/>
    </xf>
    <xf numFmtId="0" fontId="0" fillId="5" borderId="0" xfId="0" applyFill="1"/>
    <xf numFmtId="0" fontId="0" fillId="6" borderId="3" xfId="0" applyFill="1" applyBorder="1"/>
    <xf numFmtId="3" fontId="0" fillId="6" borderId="3" xfId="0" applyNumberFormat="1" applyFill="1" applyBorder="1"/>
    <xf numFmtId="0" fontId="5" fillId="0" borderId="0" xfId="0" applyFont="1"/>
    <xf numFmtId="0" fontId="0" fillId="6" borderId="0" xfId="0" applyFill="1" applyBorder="1"/>
    <xf numFmtId="3" fontId="0" fillId="6" borderId="0" xfId="0" applyNumberFormat="1" applyFill="1" applyBorder="1"/>
    <xf numFmtId="0" fontId="5" fillId="6" borderId="3" xfId="0" applyFont="1" applyFill="1" applyBorder="1"/>
    <xf numFmtId="0" fontId="5" fillId="4" borderId="3" xfId="0" applyFont="1" applyFill="1" applyBorder="1"/>
    <xf numFmtId="0" fontId="0" fillId="0" borderId="0" xfId="0" applyAlignment="1">
      <alignment wrapText="1"/>
    </xf>
    <xf numFmtId="0" fontId="0" fillId="0" borderId="0" xfId="0" applyAlignment="1" applyProtection="1"/>
    <xf numFmtId="0" fontId="5" fillId="0" borderId="0" xfId="0" applyFont="1" applyFill="1"/>
    <xf numFmtId="0" fontId="0" fillId="0" borderId="0" xfId="0" applyFill="1"/>
    <xf numFmtId="0" fontId="0" fillId="2" borderId="0" xfId="0" applyFill="1"/>
    <xf numFmtId="3" fontId="0" fillId="2" borderId="0" xfId="0" applyNumberFormat="1" applyFill="1" applyBorder="1" applyAlignment="1">
      <alignment horizontal="right"/>
    </xf>
    <xf numFmtId="0" fontId="23" fillId="2" borderId="0" xfId="0" applyFont="1" applyFill="1"/>
    <xf numFmtId="0" fontId="23" fillId="2" borderId="0" xfId="0" applyFont="1" applyFill="1" applyAlignment="1">
      <alignment horizontal="right"/>
    </xf>
    <xf numFmtId="0" fontId="23" fillId="3" borderId="3" xfId="0" applyFont="1" applyFill="1" applyBorder="1"/>
    <xf numFmtId="3" fontId="23" fillId="2" borderId="3" xfId="0" applyNumberFormat="1" applyFont="1" applyFill="1" applyBorder="1" applyAlignment="1">
      <alignment horizontal="right"/>
    </xf>
    <xf numFmtId="3" fontId="23" fillId="2" borderId="0" xfId="0" applyNumberFormat="1" applyFont="1" applyFill="1" applyBorder="1" applyAlignment="1">
      <alignment horizontal="right"/>
    </xf>
    <xf numFmtId="0" fontId="6" fillId="3" borderId="3" xfId="0" applyFont="1" applyFill="1" applyBorder="1" applyAlignment="1">
      <alignment horizontal="right"/>
    </xf>
    <xf numFmtId="0" fontId="0" fillId="0" borderId="0" xfId="0"/>
    <xf numFmtId="0" fontId="5" fillId="2" borderId="0" xfId="0" applyFont="1" applyFill="1"/>
    <xf numFmtId="0" fontId="5" fillId="2" borderId="0" xfId="0" applyFont="1" applyFill="1"/>
    <xf numFmtId="3" fontId="5" fillId="2" borderId="0" xfId="0" applyNumberFormat="1" applyFont="1" applyFill="1"/>
    <xf numFmtId="0" fontId="23" fillId="2" borderId="0" xfId="0" applyFont="1" applyFill="1"/>
    <xf numFmtId="0" fontId="23" fillId="2" borderId="0" xfId="0" applyFont="1" applyFill="1" applyAlignment="1">
      <alignment horizontal="left" vertical="center"/>
    </xf>
    <xf numFmtId="0" fontId="0" fillId="0" borderId="0" xfId="0"/>
    <xf numFmtId="0" fontId="0" fillId="2" borderId="0" xfId="0" applyFill="1"/>
    <xf numFmtId="0" fontId="0" fillId="0" borderId="0" xfId="0"/>
    <xf numFmtId="0" fontId="5" fillId="2" borderId="0" xfId="0" applyFont="1" applyFill="1" applyAlignment="1">
      <alignment vertical="center"/>
    </xf>
    <xf numFmtId="0" fontId="5" fillId="2" borderId="0" xfId="0" applyFont="1" applyFill="1"/>
    <xf numFmtId="0" fontId="23" fillId="2" borderId="0" xfId="0" applyFont="1" applyFill="1"/>
    <xf numFmtId="0" fontId="0" fillId="0" borderId="0" xfId="0"/>
    <xf numFmtId="0" fontId="0" fillId="2" borderId="0" xfId="0" applyFill="1"/>
    <xf numFmtId="0" fontId="5" fillId="2" borderId="0" xfId="0" applyFont="1" applyFill="1"/>
    <xf numFmtId="0" fontId="5" fillId="0" borderId="0" xfId="0" applyFont="1"/>
    <xf numFmtId="0" fontId="4" fillId="2" borderId="0" xfId="0" applyFont="1" applyFill="1"/>
    <xf numFmtId="0" fontId="0" fillId="0" borderId="0" xfId="0"/>
    <xf numFmtId="0" fontId="0" fillId="2" borderId="0" xfId="0" applyFill="1" applyBorder="1"/>
    <xf numFmtId="0" fontId="0" fillId="2" borderId="0" xfId="0" applyFill="1"/>
    <xf numFmtId="0" fontId="0" fillId="2" borderId="0" xfId="0" applyFill="1" applyAlignment="1">
      <alignment horizontal="right"/>
    </xf>
    <xf numFmtId="0" fontId="5" fillId="2" borderId="0" xfId="0" applyFont="1" applyFill="1" applyAlignment="1">
      <alignment horizontal="right"/>
    </xf>
    <xf numFmtId="0" fontId="23" fillId="2" borderId="0" xfId="0" applyFont="1" applyFill="1"/>
    <xf numFmtId="0" fontId="23" fillId="2" borderId="10" xfId="0" applyFont="1" applyFill="1" applyBorder="1"/>
    <xf numFmtId="0" fontId="23" fillId="3" borderId="11" xfId="0" applyFont="1" applyFill="1" applyBorder="1"/>
    <xf numFmtId="164" fontId="23" fillId="2" borderId="10" xfId="0" applyNumberFormat="1" applyFont="1" applyFill="1" applyBorder="1" applyAlignment="1">
      <alignment horizontal="right"/>
    </xf>
    <xf numFmtId="0" fontId="6" fillId="3" borderId="11" xfId="0" applyFont="1" applyFill="1" applyBorder="1" applyAlignment="1">
      <alignment horizontal="right"/>
    </xf>
    <xf numFmtId="0" fontId="0" fillId="0" borderId="0" xfId="0"/>
    <xf numFmtId="0" fontId="0" fillId="2" borderId="0" xfId="0" applyFill="1"/>
    <xf numFmtId="0" fontId="13" fillId="2" borderId="0" xfId="0" applyFont="1" applyFill="1"/>
    <xf numFmtId="0" fontId="24" fillId="2" borderId="0" xfId="0" applyFont="1" applyFill="1"/>
    <xf numFmtId="0" fontId="23" fillId="2" borderId="0" xfId="0" applyFont="1" applyFill="1"/>
    <xf numFmtId="0" fontId="23" fillId="3" borderId="8" xfId="0" applyFont="1" applyFill="1" applyBorder="1"/>
    <xf numFmtId="0" fontId="23" fillId="2" borderId="10" xfId="0" applyFont="1" applyFill="1" applyBorder="1"/>
    <xf numFmtId="0" fontId="24" fillId="2" borderId="0" xfId="0" applyFont="1" applyFill="1" applyAlignment="1">
      <alignment horizontal="right"/>
    </xf>
    <xf numFmtId="0" fontId="6" fillId="3" borderId="8" xfId="0" applyFont="1" applyFill="1" applyBorder="1" applyAlignment="1">
      <alignment horizontal="right"/>
    </xf>
    <xf numFmtId="1" fontId="23" fillId="2" borderId="10" xfId="0" applyNumberFormat="1" applyFont="1" applyFill="1" applyBorder="1" applyAlignment="1">
      <alignment horizontal="right"/>
    </xf>
    <xf numFmtId="0" fontId="0" fillId="0" borderId="0" xfId="0"/>
    <xf numFmtId="0" fontId="23" fillId="0" borderId="0" xfId="0" applyFont="1"/>
    <xf numFmtId="0" fontId="0" fillId="2" borderId="0" xfId="0" applyFill="1"/>
    <xf numFmtId="0" fontId="5" fillId="2" borderId="0" xfId="0" applyFont="1" applyFill="1"/>
    <xf numFmtId="0" fontId="13" fillId="2" borderId="0" xfId="0" applyFont="1" applyFill="1"/>
    <xf numFmtId="0" fontId="23" fillId="2" borderId="0" xfId="0" applyFont="1" applyFill="1"/>
    <xf numFmtId="0" fontId="23" fillId="3" borderId="8" xfId="0" applyFont="1" applyFill="1" applyBorder="1" applyAlignment="1">
      <alignment vertical="center"/>
    </xf>
    <xf numFmtId="0" fontId="23" fillId="2" borderId="10" xfId="0" applyFont="1" applyFill="1" applyBorder="1" applyAlignment="1">
      <alignment vertical="center"/>
    </xf>
    <xf numFmtId="0" fontId="23" fillId="4" borderId="4" xfId="0" applyFont="1" applyFill="1" applyBorder="1" applyAlignment="1">
      <alignment vertical="center"/>
    </xf>
    <xf numFmtId="0" fontId="5" fillId="2" borderId="12" xfId="0" quotePrefix="1" applyFont="1" applyFill="1" applyBorder="1" applyAlignment="1">
      <alignment horizontal="right" vertical="center"/>
    </xf>
    <xf numFmtId="0" fontId="5" fillId="4" borderId="4" xfId="0" quotePrefix="1" applyFont="1" applyFill="1" applyBorder="1" applyAlignment="1">
      <alignment horizontal="right" vertical="center"/>
    </xf>
    <xf numFmtId="0" fontId="23" fillId="2" borderId="5" xfId="0" applyFont="1" applyFill="1" applyBorder="1" applyAlignment="1">
      <alignment vertical="center"/>
    </xf>
    <xf numFmtId="0" fontId="5" fillId="2" borderId="5" xfId="0" quotePrefix="1" applyFont="1" applyFill="1" applyBorder="1" applyAlignment="1">
      <alignment horizontal="right" vertical="center"/>
    </xf>
    <xf numFmtId="0" fontId="6" fillId="3" borderId="8" xfId="0" applyFont="1" applyFill="1" applyBorder="1" applyAlignment="1">
      <alignment horizontal="right" vertical="center"/>
    </xf>
    <xf numFmtId="0" fontId="5" fillId="2" borderId="12" xfId="0" applyFont="1" applyFill="1" applyBorder="1" applyAlignment="1">
      <alignment horizontal="right" vertical="center"/>
    </xf>
    <xf numFmtId="0" fontId="5" fillId="4" borderId="4" xfId="0" applyFont="1" applyFill="1" applyBorder="1" applyAlignment="1">
      <alignment horizontal="right" vertical="center"/>
    </xf>
    <xf numFmtId="0" fontId="5" fillId="2" borderId="5" xfId="0" applyFont="1" applyFill="1" applyBorder="1" applyAlignment="1">
      <alignment horizontal="right" vertical="center"/>
    </xf>
    <xf numFmtId="0" fontId="0" fillId="0" borderId="0" xfId="0"/>
    <xf numFmtId="0" fontId="23" fillId="0" borderId="0" xfId="0" applyFont="1"/>
    <xf numFmtId="0" fontId="0" fillId="2" borderId="0" xfId="0" applyFill="1"/>
    <xf numFmtId="0" fontId="0" fillId="2" borderId="0" xfId="0" applyFill="1" applyAlignment="1">
      <alignment horizontal="left"/>
    </xf>
    <xf numFmtId="0" fontId="23" fillId="2" borderId="0" xfId="0" applyFont="1" applyFill="1"/>
    <xf numFmtId="0" fontId="23" fillId="2" borderId="0" xfId="0" applyFont="1" applyFill="1" applyAlignment="1">
      <alignment horizontal="right"/>
    </xf>
    <xf numFmtId="0" fontId="23" fillId="3" borderId="8" xfId="0" applyFont="1" applyFill="1" applyBorder="1" applyAlignment="1">
      <alignment vertical="center"/>
    </xf>
    <xf numFmtId="0" fontId="23" fillId="2" borderId="12" xfId="0" applyFont="1" applyFill="1" applyBorder="1" applyAlignment="1">
      <alignment vertical="center"/>
    </xf>
    <xf numFmtId="0" fontId="23" fillId="4" borderId="4" xfId="0" applyFont="1" applyFill="1" applyBorder="1" applyAlignment="1">
      <alignment vertical="center"/>
    </xf>
    <xf numFmtId="0" fontId="23" fillId="2" borderId="4" xfId="0" applyFont="1" applyFill="1" applyBorder="1" applyAlignment="1">
      <alignment vertical="center"/>
    </xf>
    <xf numFmtId="0" fontId="23" fillId="2" borderId="5" xfId="0" applyFont="1" applyFill="1" applyBorder="1" applyAlignment="1">
      <alignment vertical="center"/>
    </xf>
    <xf numFmtId="0" fontId="6" fillId="3" borderId="8" xfId="0" applyFont="1" applyFill="1" applyBorder="1" applyAlignment="1">
      <alignment horizontal="right" vertical="center"/>
    </xf>
    <xf numFmtId="2" fontId="23" fillId="2" borderId="12" xfId="0" applyNumberFormat="1" applyFont="1" applyFill="1" applyBorder="1" applyAlignment="1">
      <alignment horizontal="right" vertical="center"/>
    </xf>
    <xf numFmtId="2" fontId="23" fillId="2" borderId="13" xfId="0" applyNumberFormat="1" applyFont="1" applyFill="1" applyBorder="1" applyAlignment="1">
      <alignment horizontal="right" vertical="center"/>
    </xf>
    <xf numFmtId="2" fontId="23" fillId="4" borderId="4" xfId="0" applyNumberFormat="1" applyFont="1" applyFill="1" applyBorder="1" applyAlignment="1">
      <alignment horizontal="right" vertical="center"/>
    </xf>
    <xf numFmtId="2" fontId="23" fillId="4" borderId="4" xfId="0" quotePrefix="1" applyNumberFormat="1" applyFont="1" applyFill="1" applyBorder="1" applyAlignment="1">
      <alignment horizontal="right" vertical="center"/>
    </xf>
    <xf numFmtId="2" fontId="23" fillId="2" borderId="4" xfId="0" quotePrefix="1" applyNumberFormat="1" applyFont="1" applyFill="1" applyBorder="1" applyAlignment="1">
      <alignment horizontal="right" vertical="center"/>
    </xf>
    <xf numFmtId="2" fontId="23" fillId="2" borderId="4" xfId="0" applyNumberFormat="1" applyFont="1" applyFill="1" applyBorder="1" applyAlignment="1">
      <alignment horizontal="right" vertical="center"/>
    </xf>
    <xf numFmtId="2" fontId="23" fillId="2" borderId="5" xfId="0" quotePrefix="1" applyNumberFormat="1" applyFont="1" applyFill="1" applyBorder="1" applyAlignment="1">
      <alignment horizontal="right" vertical="center"/>
    </xf>
    <xf numFmtId="2" fontId="23" fillId="2" borderId="5" xfId="0" applyNumberFormat="1" applyFont="1" applyFill="1" applyBorder="1" applyAlignment="1">
      <alignment horizontal="right" vertical="center"/>
    </xf>
    <xf numFmtId="0" fontId="23" fillId="2" borderId="0" xfId="0" applyFont="1" applyFill="1" applyAlignment="1">
      <alignment horizontal="left"/>
    </xf>
    <xf numFmtId="0" fontId="0" fillId="0" borderId="0" xfId="0"/>
    <xf numFmtId="0" fontId="0" fillId="2" borderId="0" xfId="0" applyFill="1"/>
    <xf numFmtId="0" fontId="0" fillId="2" borderId="0" xfId="0" applyFill="1" applyAlignment="1">
      <alignment horizontal="right"/>
    </xf>
    <xf numFmtId="0" fontId="13" fillId="2" borderId="0" xfId="0" applyFont="1" applyFill="1"/>
    <xf numFmtId="0" fontId="5" fillId="2" borderId="0" xfId="0" applyFont="1" applyFill="1" applyAlignment="1">
      <alignment horizontal="right"/>
    </xf>
    <xf numFmtId="0" fontId="23" fillId="2" borderId="0" xfId="0" applyFont="1" applyFill="1"/>
    <xf numFmtId="0" fontId="23" fillId="3" borderId="8" xfId="0" applyFont="1" applyFill="1" applyBorder="1"/>
    <xf numFmtId="0" fontId="23" fillId="2" borderId="8" xfId="0" applyFont="1" applyFill="1" applyBorder="1"/>
    <xf numFmtId="164" fontId="23" fillId="2" borderId="8" xfId="0" applyNumberFormat="1" applyFont="1" applyFill="1" applyBorder="1" applyAlignment="1">
      <alignment horizontal="right"/>
    </xf>
    <xf numFmtId="0" fontId="6" fillId="3" borderId="8" xfId="0" applyFont="1" applyFill="1" applyBorder="1" applyAlignment="1">
      <alignment horizontal="right"/>
    </xf>
    <xf numFmtId="0" fontId="0" fillId="0" borderId="0" xfId="0"/>
    <xf numFmtId="0" fontId="0" fillId="2" borderId="0" xfId="0" applyFill="1"/>
    <xf numFmtId="0" fontId="13" fillId="2" borderId="0" xfId="0" applyFont="1" applyFill="1"/>
    <xf numFmtId="0" fontId="0" fillId="2" borderId="0" xfId="0" applyFill="1" applyAlignment="1">
      <alignment vertical="center"/>
    </xf>
    <xf numFmtId="0" fontId="0" fillId="2" borderId="0" xfId="0" applyFill="1" applyBorder="1" applyAlignment="1">
      <alignment vertical="center"/>
    </xf>
    <xf numFmtId="164" fontId="0" fillId="2" borderId="0" xfId="0" applyNumberFormat="1" applyFill="1"/>
    <xf numFmtId="0" fontId="23" fillId="2" borderId="0" xfId="0" applyFont="1" applyFill="1" applyAlignment="1">
      <alignment vertical="center"/>
    </xf>
    <xf numFmtId="0" fontId="23" fillId="2" borderId="0" xfId="0" applyFont="1" applyFill="1"/>
    <xf numFmtId="0" fontId="23" fillId="2" borderId="0" xfId="0" applyFont="1" applyFill="1" applyAlignment="1">
      <alignment horizontal="right" vertical="center"/>
    </xf>
    <xf numFmtId="0" fontId="23" fillId="3" borderId="8" xfId="0" applyFont="1" applyFill="1" applyBorder="1" applyAlignment="1">
      <alignment vertical="center"/>
    </xf>
    <xf numFmtId="0" fontId="23" fillId="2" borderId="13" xfId="0" applyFont="1" applyFill="1" applyBorder="1" applyAlignment="1">
      <alignment vertical="center"/>
    </xf>
    <xf numFmtId="0" fontId="23" fillId="4" borderId="4" xfId="0" applyFont="1" applyFill="1" applyBorder="1" applyAlignment="1">
      <alignment vertical="center"/>
    </xf>
    <xf numFmtId="164" fontId="23" fillId="2" borderId="0" xfId="0" applyNumberFormat="1" applyFont="1" applyFill="1"/>
    <xf numFmtId="0" fontId="6" fillId="3" borderId="8" xfId="0" applyFont="1" applyFill="1" applyBorder="1" applyAlignment="1">
      <alignment horizontal="right" vertical="center"/>
    </xf>
    <xf numFmtId="0" fontId="13" fillId="2" borderId="15" xfId="0" applyFont="1" applyFill="1" applyBorder="1" applyAlignment="1">
      <alignment vertical="center"/>
    </xf>
    <xf numFmtId="164" fontId="23" fillId="2" borderId="14" xfId="0" applyNumberFormat="1" applyFont="1" applyFill="1" applyBorder="1" applyAlignment="1">
      <alignment horizontal="right" vertical="center"/>
    </xf>
    <xf numFmtId="164" fontId="23" fillId="4" borderId="4" xfId="0" applyNumberFormat="1" applyFont="1" applyFill="1" applyBorder="1" applyAlignment="1">
      <alignment horizontal="right" vertical="center"/>
    </xf>
    <xf numFmtId="164" fontId="23" fillId="2" borderId="4" xfId="0" applyNumberFormat="1" applyFont="1" applyFill="1" applyBorder="1" applyAlignment="1">
      <alignment horizontal="right" vertical="center"/>
    </xf>
    <xf numFmtId="0" fontId="0" fillId="0" borderId="0" xfId="0"/>
    <xf numFmtId="0" fontId="23" fillId="0" borderId="0" xfId="0" applyFont="1"/>
    <xf numFmtId="0" fontId="5" fillId="0" borderId="0" xfId="0" applyFont="1"/>
    <xf numFmtId="0" fontId="0" fillId="2" borderId="0" xfId="0" applyFill="1"/>
    <xf numFmtId="0" fontId="5" fillId="2" borderId="0" xfId="0" applyFont="1" applyFill="1"/>
    <xf numFmtId="0" fontId="5" fillId="2" borderId="0" xfId="0" applyFont="1" applyFill="1" applyAlignment="1">
      <alignment horizontal="right"/>
    </xf>
    <xf numFmtId="0" fontId="23" fillId="2" borderId="0" xfId="0" applyFont="1" applyFill="1"/>
    <xf numFmtId="0" fontId="5" fillId="3" borderId="16" xfId="0" applyFont="1" applyFill="1" applyBorder="1"/>
    <xf numFmtId="0" fontId="5" fillId="2" borderId="16" xfId="0" applyFont="1" applyFill="1" applyBorder="1" applyAlignment="1">
      <alignment wrapText="1"/>
    </xf>
    <xf numFmtId="1" fontId="5" fillId="2" borderId="0" xfId="0" applyNumberFormat="1" applyFont="1" applyFill="1"/>
    <xf numFmtId="3" fontId="5" fillId="2" borderId="0" xfId="0" applyNumberFormat="1" applyFont="1" applyFill="1"/>
    <xf numFmtId="0" fontId="23" fillId="2" borderId="0" xfId="0" applyFont="1" applyFill="1" applyAlignment="1">
      <alignment horizontal="left" vertical="center"/>
    </xf>
    <xf numFmtId="1" fontId="6" fillId="3" borderId="16" xfId="0" applyNumberFormat="1" applyFont="1" applyFill="1" applyBorder="1" applyAlignment="1">
      <alignment horizontal="right"/>
    </xf>
    <xf numFmtId="1" fontId="6" fillId="3" borderId="8" xfId="0" applyNumberFormat="1" applyFont="1" applyFill="1" applyBorder="1" applyAlignment="1">
      <alignment horizontal="right" wrapText="1"/>
    </xf>
    <xf numFmtId="1" fontId="6" fillId="3" borderId="8" xfId="0" applyNumberFormat="1" applyFont="1" applyFill="1" applyBorder="1" applyAlignment="1">
      <alignment horizontal="right"/>
    </xf>
    <xf numFmtId="0" fontId="0" fillId="0" borderId="0" xfId="0"/>
    <xf numFmtId="0" fontId="0" fillId="2" borderId="0" xfId="0" applyFill="1"/>
    <xf numFmtId="0" fontId="5" fillId="2" borderId="0" xfId="0" applyFont="1" applyFill="1"/>
    <xf numFmtId="0" fontId="5" fillId="2" borderId="0" xfId="0" applyFont="1" applyFill="1" applyAlignment="1">
      <alignment horizontal="right"/>
    </xf>
    <xf numFmtId="0" fontId="5" fillId="0" borderId="0" xfId="0" applyFont="1" applyFill="1"/>
    <xf numFmtId="0" fontId="5" fillId="3" borderId="8" xfId="0" applyFont="1" applyFill="1" applyBorder="1" applyAlignment="1">
      <alignment horizontal="center" wrapText="1"/>
    </xf>
    <xf numFmtId="0" fontId="5" fillId="4" borderId="5" xfId="0" applyFont="1" applyFill="1" applyBorder="1" applyAlignment="1">
      <alignment horizontal="left"/>
    </xf>
    <xf numFmtId="0" fontId="6" fillId="3" borderId="8" xfId="0" applyFont="1" applyFill="1" applyBorder="1" applyAlignment="1">
      <alignment horizontal="right" vertical="center" wrapText="1"/>
    </xf>
    <xf numFmtId="0" fontId="0" fillId="2" borderId="0" xfId="0" applyFill="1"/>
    <xf numFmtId="0" fontId="5" fillId="2" borderId="0" xfId="0" applyFont="1" applyFill="1"/>
    <xf numFmtId="0" fontId="5" fillId="2" borderId="0" xfId="0" applyFont="1" applyFill="1" applyAlignment="1">
      <alignment horizontal="right"/>
    </xf>
    <xf numFmtId="0" fontId="23" fillId="2" borderId="0" xfId="0" applyFont="1" applyFill="1"/>
    <xf numFmtId="0" fontId="5" fillId="3" borderId="8" xfId="0" applyFont="1" applyFill="1" applyBorder="1" applyAlignment="1">
      <alignment horizontal="center" wrapText="1"/>
    </xf>
    <xf numFmtId="0" fontId="5" fillId="0" borderId="17" xfId="0" applyFont="1" applyFill="1" applyBorder="1" applyAlignment="1">
      <alignment horizontal="left"/>
    </xf>
    <xf numFmtId="0" fontId="5" fillId="4" borderId="5" xfId="0" applyFont="1" applyFill="1" applyBorder="1" applyAlignment="1">
      <alignment horizontal="left"/>
    </xf>
    <xf numFmtId="0" fontId="6" fillId="3" borderId="8" xfId="0" applyFont="1" applyFill="1" applyBorder="1" applyAlignment="1">
      <alignment horizontal="right" vertical="center" wrapText="1"/>
    </xf>
    <xf numFmtId="0" fontId="0" fillId="0" borderId="0" xfId="0"/>
    <xf numFmtId="0" fontId="23" fillId="0" borderId="0" xfId="0" applyFont="1"/>
    <xf numFmtId="0" fontId="0" fillId="2" borderId="0" xfId="0" applyFill="1"/>
    <xf numFmtId="0" fontId="5" fillId="2" borderId="0" xfId="0" applyFont="1" applyFill="1" applyAlignment="1">
      <alignment horizontal="right"/>
    </xf>
    <xf numFmtId="0" fontId="23" fillId="2" borderId="0" xfId="0" applyFont="1" applyFill="1"/>
    <xf numFmtId="0" fontId="23" fillId="2" borderId="18" xfId="0" applyFont="1" applyFill="1" applyBorder="1" applyAlignment="1">
      <alignment horizontal="right" vertical="center"/>
    </xf>
    <xf numFmtId="0" fontId="23" fillId="3" borderId="8" xfId="0" applyFont="1" applyFill="1" applyBorder="1" applyAlignment="1">
      <alignment vertical="center"/>
    </xf>
    <xf numFmtId="0" fontId="23" fillId="4" borderId="5" xfId="0" applyFont="1" applyFill="1" applyBorder="1" applyAlignment="1">
      <alignment vertical="center" wrapText="1"/>
    </xf>
    <xf numFmtId="0" fontId="5" fillId="2" borderId="18" xfId="0" applyFont="1" applyFill="1" applyBorder="1" applyAlignment="1">
      <alignment vertical="center" wrapText="1"/>
    </xf>
    <xf numFmtId="3" fontId="23" fillId="2" borderId="18" xfId="0" applyNumberFormat="1" applyFont="1" applyFill="1" applyBorder="1" applyAlignment="1">
      <alignment horizontal="right" vertical="center"/>
    </xf>
    <xf numFmtId="164" fontId="23" fillId="4" borderId="5" xfId="0" applyNumberFormat="1" applyFont="1" applyFill="1" applyBorder="1" applyAlignment="1">
      <alignment horizontal="right" vertical="center"/>
    </xf>
    <xf numFmtId="0" fontId="6" fillId="3" borderId="8" xfId="0" applyFont="1" applyFill="1" applyBorder="1" applyAlignment="1">
      <alignment horizontal="right" vertical="center"/>
    </xf>
    <xf numFmtId="0" fontId="25" fillId="3" borderId="8" xfId="0" applyFont="1" applyFill="1" applyBorder="1" applyAlignment="1">
      <alignment horizontal="right" vertical="center"/>
    </xf>
    <xf numFmtId="0" fontId="0" fillId="0" borderId="0" xfId="0"/>
    <xf numFmtId="0" fontId="0" fillId="2" borderId="0" xfId="0" applyFill="1"/>
    <xf numFmtId="0" fontId="13" fillId="2" borderId="0" xfId="0" applyFont="1" applyFill="1"/>
    <xf numFmtId="0" fontId="5" fillId="2" borderId="0" xfId="0" applyFont="1" applyFill="1" applyAlignment="1">
      <alignment horizontal="right"/>
    </xf>
    <xf numFmtId="0" fontId="5" fillId="2" borderId="0" xfId="0" applyFont="1" applyFill="1" applyAlignment="1">
      <alignment vertical="center"/>
    </xf>
    <xf numFmtId="0" fontId="23" fillId="2" borderId="0" xfId="0" applyFont="1" applyFill="1"/>
    <xf numFmtId="0" fontId="23" fillId="3" borderId="8" xfId="0" applyFont="1" applyFill="1" applyBorder="1" applyAlignment="1">
      <alignment vertical="center"/>
    </xf>
    <xf numFmtId="0" fontId="23" fillId="2" borderId="18" xfId="0" applyFont="1" applyFill="1" applyBorder="1" applyAlignment="1">
      <alignment vertical="center"/>
    </xf>
    <xf numFmtId="0" fontId="23" fillId="4" borderId="4" xfId="0" applyFont="1" applyFill="1" applyBorder="1" applyAlignment="1">
      <alignment vertical="center"/>
    </xf>
    <xf numFmtId="0" fontId="23" fillId="2" borderId="4" xfId="0" applyFont="1" applyFill="1" applyBorder="1" applyAlignment="1">
      <alignment vertical="center"/>
    </xf>
    <xf numFmtId="0" fontId="6" fillId="3" borderId="8" xfId="0" applyFont="1" applyFill="1" applyBorder="1" applyAlignment="1">
      <alignment horizontal="right" vertical="center"/>
    </xf>
    <xf numFmtId="0" fontId="8" fillId="2" borderId="0" xfId="0" applyFont="1" applyFill="1" applyAlignment="1" applyProtection="1"/>
    <xf numFmtId="0" fontId="23" fillId="0" borderId="18" xfId="0" applyFont="1" applyFill="1" applyBorder="1" applyAlignment="1">
      <alignment horizontal="right" vertical="center"/>
    </xf>
    <xf numFmtId="1" fontId="23" fillId="4" borderId="4" xfId="0" applyNumberFormat="1" applyFont="1" applyFill="1" applyBorder="1" applyAlignment="1">
      <alignment horizontal="right" vertical="center"/>
    </xf>
    <xf numFmtId="0" fontId="23" fillId="0" borderId="4" xfId="0" applyFont="1" applyFill="1" applyBorder="1" applyAlignment="1">
      <alignment horizontal="right" vertical="center"/>
    </xf>
    <xf numFmtId="0" fontId="25" fillId="4" borderId="5" xfId="0" applyFont="1" applyFill="1" applyBorder="1" applyAlignment="1">
      <alignment vertical="center"/>
    </xf>
    <xf numFmtId="0" fontId="23" fillId="0" borderId="19" xfId="0" applyFont="1" applyFill="1" applyBorder="1" applyAlignment="1">
      <alignment horizontal="right" vertical="center"/>
    </xf>
    <xf numFmtId="0" fontId="23" fillId="0" borderId="0" xfId="0" applyFont="1"/>
    <xf numFmtId="0" fontId="23" fillId="0" borderId="0" xfId="0" applyFont="1" applyAlignment="1">
      <alignment horizontal="left"/>
    </xf>
    <xf numFmtId="2" fontId="23" fillId="0" borderId="0" xfId="0" applyNumberFormat="1" applyFont="1" applyBorder="1"/>
    <xf numFmtId="0" fontId="23" fillId="0" borderId="0" xfId="0" applyFont="1" applyBorder="1"/>
    <xf numFmtId="0" fontId="23" fillId="0" borderId="0" xfId="0" applyFont="1" applyAlignment="1">
      <alignment horizontal="right"/>
    </xf>
    <xf numFmtId="0" fontId="5" fillId="0" borderId="0" xfId="0" applyFont="1" applyAlignment="1">
      <alignment horizontal="left"/>
    </xf>
    <xf numFmtId="0" fontId="15" fillId="0" borderId="0" xfId="0" applyFont="1" applyBorder="1" applyAlignment="1">
      <alignment horizontal="left"/>
    </xf>
    <xf numFmtId="0" fontId="0" fillId="0" borderId="0" xfId="0" applyAlignment="1">
      <alignment horizontal="right"/>
    </xf>
    <xf numFmtId="0" fontId="0" fillId="0" borderId="0" xfId="0" applyBorder="1" applyAlignment="1">
      <alignment horizontal="right"/>
    </xf>
    <xf numFmtId="0" fontId="0" fillId="0" borderId="0" xfId="0" applyAlignment="1">
      <alignment horizontal="left"/>
    </xf>
    <xf numFmtId="0" fontId="0" fillId="2" borderId="0" xfId="0" applyFill="1"/>
    <xf numFmtId="0" fontId="13" fillId="2" borderId="0" xfId="0" applyFont="1" applyFill="1"/>
    <xf numFmtId="0" fontId="23" fillId="4" borderId="4" xfId="0" applyFont="1" applyFill="1" applyBorder="1" applyAlignment="1">
      <alignment vertical="center"/>
    </xf>
    <xf numFmtId="0" fontId="23" fillId="2" borderId="4" xfId="0" applyFont="1" applyFill="1" applyBorder="1" applyAlignment="1">
      <alignment vertical="center"/>
    </xf>
    <xf numFmtId="0" fontId="23" fillId="2" borderId="5" xfId="0" applyFont="1" applyFill="1" applyBorder="1" applyAlignment="1">
      <alignment vertical="center"/>
    </xf>
    <xf numFmtId="0" fontId="6" fillId="3" borderId="8" xfId="0" applyFont="1" applyFill="1" applyBorder="1" applyAlignment="1">
      <alignment horizontal="right" vertical="center"/>
    </xf>
    <xf numFmtId="0" fontId="6" fillId="3" borderId="20" xfId="0" applyFont="1" applyFill="1" applyBorder="1" applyAlignment="1">
      <alignment vertical="center"/>
    </xf>
    <xf numFmtId="0" fontId="6" fillId="3" borderId="20" xfId="0" applyFont="1" applyFill="1" applyBorder="1" applyAlignment="1">
      <alignment horizontal="right" vertical="center"/>
    </xf>
    <xf numFmtId="164" fontId="23" fillId="2" borderId="5" xfId="0" applyNumberFormat="1" applyFont="1" applyFill="1" applyBorder="1" applyAlignment="1">
      <alignment horizontal="right" vertical="center"/>
    </xf>
    <xf numFmtId="164" fontId="23" fillId="4" borderId="4" xfId="0" applyNumberFormat="1" applyFont="1" applyFill="1" applyBorder="1" applyAlignment="1">
      <alignment horizontal="right" vertical="center"/>
    </xf>
    <xf numFmtId="164" fontId="23" fillId="2" borderId="4" xfId="0" applyNumberFormat="1" applyFont="1" applyFill="1" applyBorder="1" applyAlignment="1">
      <alignment horizontal="right" vertical="center"/>
    </xf>
    <xf numFmtId="0" fontId="5" fillId="2" borderId="0" xfId="0" applyFont="1" applyFill="1" applyBorder="1" applyAlignment="1">
      <alignment horizontal="right" vertical="center"/>
    </xf>
    <xf numFmtId="0" fontId="22" fillId="2" borderId="0" xfId="0" applyFont="1" applyFill="1" applyBorder="1" applyAlignment="1">
      <alignment horizontal="left" vertical="center" wrapText="1"/>
    </xf>
    <xf numFmtId="0" fontId="0" fillId="2" borderId="0" xfId="0" applyFill="1"/>
    <xf numFmtId="0" fontId="13" fillId="2" borderId="0" xfId="0" applyFont="1" applyFill="1"/>
    <xf numFmtId="0" fontId="5" fillId="2" borderId="0" xfId="0" applyFont="1" applyFill="1" applyAlignment="1">
      <alignment horizontal="right" vertical="center"/>
    </xf>
    <xf numFmtId="0" fontId="23" fillId="4" borderId="4" xfId="0" applyFont="1" applyFill="1" applyBorder="1" applyAlignment="1">
      <alignment vertical="center"/>
    </xf>
    <xf numFmtId="0" fontId="23" fillId="2" borderId="4" xfId="0" applyFont="1" applyFill="1" applyBorder="1" applyAlignment="1">
      <alignment vertical="center"/>
    </xf>
    <xf numFmtId="0" fontId="23" fillId="2" borderId="5" xfId="0" applyFont="1" applyFill="1" applyBorder="1" applyAlignment="1">
      <alignment vertical="center"/>
    </xf>
    <xf numFmtId="0" fontId="6" fillId="3" borderId="21" xfId="0" applyFont="1" applyFill="1" applyBorder="1" applyAlignment="1">
      <alignment horizontal="right" vertical="center"/>
    </xf>
    <xf numFmtId="1" fontId="23" fillId="4" borderId="4" xfId="0" applyNumberFormat="1" applyFont="1" applyFill="1" applyBorder="1" applyAlignment="1">
      <alignment horizontal="right" vertical="center"/>
    </xf>
    <xf numFmtId="1" fontId="23" fillId="2" borderId="0" xfId="0" applyNumberFormat="1" applyFont="1" applyFill="1"/>
    <xf numFmtId="0" fontId="6" fillId="3" borderId="23" xfId="0" applyFont="1" applyFill="1" applyBorder="1" applyAlignment="1">
      <alignment vertical="center"/>
    </xf>
    <xf numFmtId="0" fontId="6" fillId="3" borderId="23" xfId="0" applyFont="1" applyFill="1" applyBorder="1" applyAlignment="1">
      <alignment horizontal="right" vertical="center"/>
    </xf>
    <xf numFmtId="1" fontId="23" fillId="2" borderId="5" xfId="0" applyNumberFormat="1" applyFont="1" applyFill="1" applyBorder="1" applyAlignment="1">
      <alignment horizontal="right" vertical="center"/>
    </xf>
    <xf numFmtId="1" fontId="23" fillId="2" borderId="4" xfId="0" applyNumberFormat="1" applyFont="1" applyFill="1" applyBorder="1" applyAlignment="1">
      <alignment horizontal="right" vertical="center"/>
    </xf>
    <xf numFmtId="0" fontId="0" fillId="0" borderId="0" xfId="0"/>
    <xf numFmtId="0" fontId="23" fillId="0" borderId="0" xfId="0" applyFont="1"/>
    <xf numFmtId="0" fontId="0" fillId="2" borderId="0" xfId="0" applyFill="1"/>
    <xf numFmtId="0" fontId="18" fillId="2" borderId="0" xfId="0" applyFont="1" applyFill="1" applyBorder="1" applyAlignment="1">
      <alignment vertical="top" wrapText="1"/>
    </xf>
    <xf numFmtId="0" fontId="0" fillId="2" borderId="0" xfId="0" applyFill="1" applyBorder="1" applyAlignment="1">
      <alignment horizontal="right"/>
    </xf>
    <xf numFmtId="0" fontId="23" fillId="2" borderId="0" xfId="0" applyFont="1" applyFill="1"/>
    <xf numFmtId="0" fontId="23" fillId="2" borderId="0" xfId="0" applyFont="1" applyFill="1" applyAlignment="1">
      <alignment horizontal="right"/>
    </xf>
    <xf numFmtId="0" fontId="6" fillId="3" borderId="8" xfId="0" applyFont="1" applyFill="1" applyBorder="1" applyAlignment="1">
      <alignment horizontal="right"/>
    </xf>
    <xf numFmtId="164" fontId="23" fillId="2" borderId="5" xfId="0" applyNumberFormat="1" applyFont="1" applyFill="1" applyBorder="1" applyAlignment="1">
      <alignment horizontal="right"/>
    </xf>
    <xf numFmtId="0" fontId="0" fillId="0" borderId="0" xfId="0"/>
    <xf numFmtId="0" fontId="23" fillId="0" borderId="0" xfId="0" applyFont="1"/>
    <xf numFmtId="0" fontId="0" fillId="2" borderId="0" xfId="0" applyFill="1"/>
    <xf numFmtId="0" fontId="13" fillId="2" borderId="0" xfId="0" applyFont="1" applyFill="1"/>
    <xf numFmtId="0" fontId="18" fillId="2" borderId="0" xfId="0" applyFont="1" applyFill="1" applyBorder="1" applyAlignment="1">
      <alignment vertical="top" wrapText="1"/>
    </xf>
    <xf numFmtId="0" fontId="6" fillId="3" borderId="8" xfId="0" applyFont="1" applyFill="1" applyBorder="1"/>
    <xf numFmtId="0" fontId="15" fillId="4" borderId="4" xfId="0" applyFont="1" applyFill="1" applyBorder="1" applyAlignment="1">
      <alignment vertical="center" wrapText="1"/>
    </xf>
    <xf numFmtId="0" fontId="15" fillId="2" borderId="4" xfId="0" applyFont="1" applyFill="1" applyBorder="1" applyAlignment="1">
      <alignment vertical="center" wrapText="1"/>
    </xf>
    <xf numFmtId="0" fontId="15" fillId="2" borderId="5" xfId="0" applyFont="1" applyFill="1" applyBorder="1" applyAlignment="1">
      <alignment vertical="center" wrapText="1"/>
    </xf>
    <xf numFmtId="0" fontId="23" fillId="2" borderId="0" xfId="0" applyFont="1" applyFill="1"/>
    <xf numFmtId="0" fontId="23" fillId="2" borderId="0" xfId="0" applyFont="1" applyFill="1" applyAlignment="1">
      <alignment horizontal="right"/>
    </xf>
    <xf numFmtId="0" fontId="23" fillId="3" borderId="8" xfId="0" applyFont="1" applyFill="1" applyBorder="1"/>
    <xf numFmtId="164" fontId="23" fillId="2" borderId="22" xfId="0" applyNumberFormat="1" applyFont="1" applyFill="1" applyBorder="1" applyAlignment="1">
      <alignment vertical="center"/>
    </xf>
    <xf numFmtId="164" fontId="23" fillId="4" borderId="4" xfId="0" applyNumberFormat="1" applyFont="1" applyFill="1" applyBorder="1" applyAlignment="1">
      <alignment vertical="center"/>
    </xf>
    <xf numFmtId="164" fontId="23" fillId="2" borderId="4" xfId="0" applyNumberFormat="1" applyFont="1" applyFill="1" applyBorder="1" applyAlignment="1">
      <alignment vertical="center"/>
    </xf>
    <xf numFmtId="164" fontId="23" fillId="2" borderId="5" xfId="0" applyNumberFormat="1" applyFont="1" applyFill="1" applyBorder="1" applyAlignment="1">
      <alignment vertical="center"/>
    </xf>
    <xf numFmtId="164" fontId="23" fillId="2" borderId="24" xfId="0" applyNumberFormat="1" applyFont="1" applyFill="1" applyBorder="1" applyAlignment="1">
      <alignment vertical="center"/>
    </xf>
    <xf numFmtId="0" fontId="15" fillId="2" borderId="24" xfId="0" applyFont="1" applyFill="1" applyBorder="1" applyAlignment="1">
      <alignment vertical="center" wrapText="1"/>
    </xf>
    <xf numFmtId="0" fontId="0" fillId="0" borderId="0" xfId="0"/>
    <xf numFmtId="0" fontId="0" fillId="2" borderId="0" xfId="0" applyFill="1"/>
    <xf numFmtId="0" fontId="13" fillId="2" borderId="0" xfId="0" applyFont="1" applyFill="1"/>
    <xf numFmtId="0" fontId="5" fillId="2" borderId="0" xfId="0" applyFont="1" applyFill="1" applyAlignment="1">
      <alignment horizontal="right"/>
    </xf>
    <xf numFmtId="0" fontId="5" fillId="2" borderId="25" xfId="0" applyFont="1" applyFill="1" applyBorder="1" applyAlignment="1">
      <alignment vertical="top" wrapText="1"/>
    </xf>
    <xf numFmtId="0" fontId="5" fillId="2" borderId="25" xfId="0" applyFont="1" applyFill="1" applyBorder="1" applyAlignment="1">
      <alignment horizontal="right" vertical="center" wrapText="1"/>
    </xf>
    <xf numFmtId="0" fontId="5" fillId="4" borderId="5" xfId="0" applyFont="1" applyFill="1" applyBorder="1" applyAlignment="1">
      <alignment vertical="top" wrapText="1"/>
    </xf>
    <xf numFmtId="0" fontId="5" fillId="4" borderId="5" xfId="0" applyFont="1" applyFill="1" applyBorder="1" applyAlignment="1">
      <alignment horizontal="right" vertical="center" wrapText="1"/>
    </xf>
    <xf numFmtId="0" fontId="23" fillId="2" borderId="0" xfId="0" applyFont="1" applyFill="1"/>
    <xf numFmtId="0" fontId="5" fillId="2" borderId="0" xfId="0" applyFont="1" applyFill="1" applyAlignment="1">
      <alignment vertical="center" wrapText="1"/>
    </xf>
    <xf numFmtId="0" fontId="23" fillId="2" borderId="0" xfId="0" applyFont="1" applyFill="1" applyAlignment="1">
      <alignment horizontal="right"/>
    </xf>
    <xf numFmtId="0" fontId="6" fillId="3" borderId="8" xfId="0" applyFont="1" applyFill="1" applyBorder="1" applyAlignment="1">
      <alignment horizontal="right"/>
    </xf>
    <xf numFmtId="0" fontId="23" fillId="2" borderId="0" xfId="0" applyFont="1" applyFill="1" applyBorder="1" applyAlignment="1">
      <alignment horizontal="left"/>
    </xf>
    <xf numFmtId="0" fontId="23" fillId="3" borderId="8" xfId="0" applyFont="1" applyFill="1" applyBorder="1" applyAlignment="1">
      <alignment horizontal="left"/>
    </xf>
    <xf numFmtId="2" fontId="5" fillId="4" borderId="5" xfId="0" applyNumberFormat="1" applyFont="1" applyFill="1" applyBorder="1" applyAlignment="1">
      <alignment horizontal="right" vertical="center" wrapText="1"/>
    </xf>
    <xf numFmtId="0" fontId="0" fillId="2" borderId="0" xfId="0" applyFill="1"/>
    <xf numFmtId="0" fontId="13" fillId="2" borderId="0" xfId="0" applyFont="1" applyFill="1"/>
    <xf numFmtId="0" fontId="5" fillId="2" borderId="25" xfId="0" applyFont="1" applyFill="1" applyBorder="1" applyAlignment="1">
      <alignment vertical="top" wrapText="1"/>
    </xf>
    <xf numFmtId="0" fontId="23" fillId="2" borderId="0" xfId="0" applyFont="1" applyFill="1"/>
    <xf numFmtId="0" fontId="23" fillId="2" borderId="0" xfId="0" applyFont="1" applyFill="1" applyAlignment="1">
      <alignment horizontal="right"/>
    </xf>
    <xf numFmtId="0" fontId="6" fillId="3" borderId="8" xfId="0" applyFont="1" applyFill="1" applyBorder="1" applyAlignment="1">
      <alignment horizontal="center" vertical="center"/>
    </xf>
    <xf numFmtId="0" fontId="6" fillId="3" borderId="8" xfId="0" applyFont="1" applyFill="1" applyBorder="1" applyAlignment="1">
      <alignment horizontal="right" vertical="center" wrapText="1"/>
    </xf>
    <xf numFmtId="0" fontId="6" fillId="4" borderId="5" xfId="0" applyFont="1" applyFill="1" applyBorder="1" applyAlignment="1">
      <alignment vertical="top" wrapText="1"/>
    </xf>
    <xf numFmtId="169" fontId="5" fillId="2" borderId="25" xfId="0" applyNumberFormat="1" applyFont="1" applyFill="1" applyBorder="1" applyAlignment="1">
      <alignment horizontal="right" vertical="center" wrapText="1"/>
    </xf>
    <xf numFmtId="169" fontId="6" fillId="4" borderId="5" xfId="0" applyNumberFormat="1" applyFont="1" applyFill="1" applyBorder="1" applyAlignment="1">
      <alignment horizontal="right" vertical="center" wrapText="1"/>
    </xf>
    <xf numFmtId="0" fontId="5" fillId="4" borderId="4" xfId="0" applyFont="1" applyFill="1" applyBorder="1" applyAlignment="1">
      <alignment vertical="top" wrapText="1"/>
    </xf>
    <xf numFmtId="169" fontId="5" fillId="4" borderId="4" xfId="0" applyNumberFormat="1" applyFont="1" applyFill="1" applyBorder="1" applyAlignment="1">
      <alignment horizontal="right" vertical="center" wrapText="1"/>
    </xf>
    <xf numFmtId="169" fontId="5" fillId="2" borderId="4" xfId="0" applyNumberFormat="1" applyFont="1" applyFill="1" applyBorder="1" applyAlignment="1">
      <alignment horizontal="right" vertical="center" wrapText="1"/>
    </xf>
    <xf numFmtId="169" fontId="5" fillId="2" borderId="26" xfId="0" applyNumberFormat="1" applyFont="1" applyFill="1" applyBorder="1" applyAlignment="1">
      <alignment horizontal="right" vertical="center" wrapText="1"/>
    </xf>
    <xf numFmtId="0" fontId="0" fillId="0" borderId="0" xfId="0"/>
    <xf numFmtId="0" fontId="0" fillId="2" borderId="0" xfId="0" applyFill="1"/>
    <xf numFmtId="0" fontId="26" fillId="2" borderId="0" xfId="0" applyFont="1" applyFill="1"/>
    <xf numFmtId="0" fontId="5" fillId="2" borderId="0" xfId="0" applyFont="1" applyFill="1" applyAlignment="1">
      <alignment horizontal="right"/>
    </xf>
    <xf numFmtId="0" fontId="5" fillId="2" borderId="26" xfId="0" applyFont="1" applyFill="1" applyBorder="1" applyAlignment="1">
      <alignment vertical="top" wrapText="1"/>
    </xf>
    <xf numFmtId="0" fontId="6" fillId="3" borderId="8" xfId="0" applyFont="1" applyFill="1" applyBorder="1" applyAlignment="1">
      <alignment vertical="center"/>
    </xf>
    <xf numFmtId="49" fontId="6" fillId="3" borderId="8" xfId="0" applyNumberFormat="1" applyFont="1" applyFill="1" applyBorder="1" applyAlignment="1">
      <alignment horizontal="right" vertical="center"/>
    </xf>
    <xf numFmtId="0" fontId="5" fillId="2" borderId="4" xfId="0" applyFont="1" applyFill="1" applyBorder="1" applyAlignment="1">
      <alignment vertical="top" wrapText="1"/>
    </xf>
    <xf numFmtId="0" fontId="6" fillId="4" borderId="4" xfId="0" applyFont="1" applyFill="1" applyBorder="1" applyAlignment="1">
      <alignment vertical="top" wrapText="1"/>
    </xf>
    <xf numFmtId="170" fontId="5" fillId="2" borderId="26" xfId="0" applyNumberFormat="1" applyFont="1" applyFill="1" applyBorder="1" applyAlignment="1">
      <alignment horizontal="right" vertical="center" wrapText="1"/>
    </xf>
    <xf numFmtId="0" fontId="5" fillId="2" borderId="5" xfId="0" applyFont="1" applyFill="1" applyBorder="1" applyAlignment="1">
      <alignment vertical="top" wrapText="1"/>
    </xf>
    <xf numFmtId="170" fontId="6" fillId="4" borderId="4" xfId="0" applyNumberFormat="1" applyFont="1" applyFill="1" applyBorder="1" applyAlignment="1">
      <alignment horizontal="right" vertical="center" wrapText="1"/>
    </xf>
    <xf numFmtId="170" fontId="5" fillId="2" borderId="4" xfId="0" applyNumberFormat="1" applyFont="1" applyFill="1" applyBorder="1" applyAlignment="1">
      <alignment horizontal="right" vertical="center" wrapText="1"/>
    </xf>
    <xf numFmtId="170" fontId="5" fillId="2" borderId="5" xfId="0" applyNumberFormat="1" applyFont="1" applyFill="1" applyBorder="1" applyAlignment="1">
      <alignment horizontal="right" vertical="center" wrapText="1"/>
    </xf>
    <xf numFmtId="0" fontId="0" fillId="2" borderId="0" xfId="0" applyFill="1"/>
    <xf numFmtId="0" fontId="13" fillId="2" borderId="0" xfId="0" applyFont="1" applyFill="1"/>
    <xf numFmtId="0" fontId="23" fillId="2" borderId="0" xfId="0" applyFont="1" applyFill="1"/>
    <xf numFmtId="0" fontId="0" fillId="0" borderId="0" xfId="0" applyFill="1"/>
    <xf numFmtId="0" fontId="37" fillId="2" borderId="0" xfId="0" applyFont="1" applyFill="1"/>
    <xf numFmtId="0" fontId="37" fillId="2" borderId="0" xfId="0" applyFont="1" applyFill="1" applyAlignment="1"/>
    <xf numFmtId="0" fontId="25" fillId="0" borderId="8" xfId="0" applyFont="1" applyBorder="1" applyAlignment="1">
      <alignment horizontal="center"/>
    </xf>
    <xf numFmtId="0" fontId="23" fillId="0" borderId="8" xfId="0" applyFont="1" applyBorder="1" applyAlignment="1">
      <alignment wrapText="1"/>
    </xf>
    <xf numFmtId="0" fontId="35" fillId="10" borderId="8" xfId="0" applyFont="1" applyFill="1" applyBorder="1" applyAlignment="1">
      <alignment vertical="top" wrapText="1"/>
    </xf>
    <xf numFmtId="0" fontId="35" fillId="11" borderId="8" xfId="0" applyFont="1" applyFill="1" applyBorder="1" applyAlignment="1">
      <alignment vertical="top" wrapText="1"/>
    </xf>
    <xf numFmtId="0" fontId="35" fillId="9" borderId="8" xfId="0" applyFont="1" applyFill="1" applyBorder="1"/>
    <xf numFmtId="0" fontId="25" fillId="0" borderId="8" xfId="0" applyFont="1" applyBorder="1" applyAlignment="1">
      <alignment horizontal="left"/>
    </xf>
    <xf numFmtId="0" fontId="35" fillId="8" borderId="8" xfId="0" applyFont="1" applyFill="1" applyBorder="1"/>
    <xf numFmtId="0" fontId="23" fillId="2" borderId="0" xfId="0" applyFont="1" applyFill="1" applyAlignment="1"/>
    <xf numFmtId="0" fontId="26" fillId="2" borderId="9" xfId="0" applyFont="1" applyFill="1" applyBorder="1" applyAlignment="1">
      <alignment horizontal="left" wrapText="1"/>
    </xf>
    <xf numFmtId="0" fontId="5" fillId="2" borderId="0" xfId="0" applyFont="1" applyFill="1" applyAlignment="1">
      <alignment horizontal="right" vertical="center"/>
    </xf>
    <xf numFmtId="0" fontId="23" fillId="2" borderId="0" xfId="0" applyFont="1" applyFill="1"/>
    <xf numFmtId="0" fontId="23" fillId="2" borderId="0" xfId="0" applyFont="1" applyFill="1" applyBorder="1"/>
    <xf numFmtId="0" fontId="23" fillId="4" borderId="4" xfId="0" applyFont="1" applyFill="1" applyBorder="1" applyAlignment="1">
      <alignment vertical="center"/>
    </xf>
    <xf numFmtId="0" fontId="6" fillId="3" borderId="27" xfId="0" applyFont="1" applyFill="1" applyBorder="1" applyAlignment="1">
      <alignment horizontal="right" vertical="center"/>
    </xf>
    <xf numFmtId="1" fontId="23" fillId="4" borderId="4" xfId="0" applyNumberFormat="1" applyFont="1" applyFill="1" applyBorder="1" applyAlignment="1">
      <alignment horizontal="right" vertical="center"/>
    </xf>
    <xf numFmtId="0" fontId="23" fillId="3" borderId="28" xfId="0" applyFont="1" applyFill="1" applyBorder="1" applyAlignment="1">
      <alignment horizontal="center" vertical="center"/>
    </xf>
    <xf numFmtId="0" fontId="23" fillId="0" borderId="28" xfId="0" applyFont="1" applyFill="1" applyBorder="1" applyAlignment="1">
      <alignment vertical="center"/>
    </xf>
    <xf numFmtId="0" fontId="23" fillId="4" borderId="5" xfId="0" applyFont="1" applyFill="1" applyBorder="1" applyAlignment="1">
      <alignment vertical="center"/>
    </xf>
    <xf numFmtId="1" fontId="23" fillId="4" borderId="5" xfId="0" applyNumberFormat="1" applyFont="1" applyFill="1" applyBorder="1" applyAlignment="1">
      <alignment horizontal="right" vertical="center"/>
    </xf>
    <xf numFmtId="0" fontId="23" fillId="0" borderId="4" xfId="0" applyFont="1" applyFill="1" applyBorder="1" applyAlignment="1">
      <alignment vertical="center"/>
    </xf>
    <xf numFmtId="1" fontId="23" fillId="0" borderId="4" xfId="0" applyNumberFormat="1" applyFont="1" applyFill="1" applyBorder="1" applyAlignment="1">
      <alignment horizontal="right" vertical="center"/>
    </xf>
    <xf numFmtId="0" fontId="0" fillId="2" borderId="0" xfId="0" applyFill="1" applyAlignment="1">
      <alignment horizontal="left"/>
    </xf>
    <xf numFmtId="0" fontId="5" fillId="2" borderId="0" xfId="0" applyFont="1" applyFill="1" applyAlignment="1">
      <alignment horizontal="right" vertical="center"/>
    </xf>
    <xf numFmtId="0" fontId="23" fillId="2" borderId="5" xfId="0" applyFont="1" applyFill="1" applyBorder="1" applyAlignment="1">
      <alignment vertical="center"/>
    </xf>
    <xf numFmtId="0" fontId="6" fillId="4" borderId="4" xfId="0" applyFont="1" applyFill="1" applyBorder="1" applyAlignment="1">
      <alignment vertical="top"/>
    </xf>
    <xf numFmtId="0" fontId="26" fillId="2" borderId="0" xfId="0" applyFont="1" applyFill="1" applyAlignment="1">
      <alignment horizontal="left" vertical="center"/>
    </xf>
    <xf numFmtId="0" fontId="15" fillId="2" borderId="0" xfId="0" applyFont="1" applyFill="1" applyBorder="1" applyAlignment="1">
      <alignment horizontal="left"/>
    </xf>
    <xf numFmtId="0" fontId="0" fillId="2" borderId="0" xfId="0" applyFill="1"/>
    <xf numFmtId="0" fontId="5" fillId="2" borderId="0" xfId="0" applyFont="1" applyFill="1"/>
    <xf numFmtId="0" fontId="13" fillId="2" borderId="0" xfId="0" applyFont="1" applyFill="1"/>
    <xf numFmtId="0" fontId="37" fillId="2" borderId="0" xfId="0" applyFont="1" applyFill="1"/>
    <xf numFmtId="0" fontId="37" fillId="2" borderId="0" xfId="0" applyFont="1" applyFill="1" applyAlignment="1"/>
    <xf numFmtId="0" fontId="15" fillId="2" borderId="0" xfId="0" applyFont="1" applyFill="1" applyBorder="1" applyAlignment="1"/>
    <xf numFmtId="0" fontId="23" fillId="0" borderId="6" xfId="0" applyFont="1" applyBorder="1" applyAlignment="1"/>
    <xf numFmtId="0" fontId="23" fillId="0" borderId="6" xfId="0" applyFont="1" applyBorder="1"/>
    <xf numFmtId="0" fontId="37" fillId="10" borderId="29" xfId="0" applyFont="1" applyFill="1" applyBorder="1"/>
    <xf numFmtId="0" fontId="37" fillId="2" borderId="29" xfId="0" applyFont="1" applyFill="1" applyBorder="1"/>
    <xf numFmtId="0" fontId="37" fillId="12" borderId="29" xfId="0" applyFont="1" applyFill="1" applyBorder="1"/>
    <xf numFmtId="0" fontId="25" fillId="0" borderId="6" xfId="0" applyFont="1" applyBorder="1" applyAlignment="1">
      <alignment horizontal="left"/>
    </xf>
    <xf numFmtId="0" fontId="25" fillId="0" borderId="6" xfId="0" applyFont="1" applyBorder="1" applyAlignment="1">
      <alignment horizontal="center" wrapText="1"/>
    </xf>
    <xf numFmtId="0" fontId="25" fillId="0" borderId="6" xfId="0" applyFont="1" applyBorder="1" applyAlignment="1">
      <alignment horizontal="center"/>
    </xf>
    <xf numFmtId="3" fontId="0" fillId="0" borderId="0" xfId="0" applyNumberFormat="1" applyAlignment="1">
      <alignment horizontal="left"/>
    </xf>
    <xf numFmtId="0" fontId="0" fillId="0" borderId="0" xfId="0"/>
    <xf numFmtId="0" fontId="15" fillId="0" borderId="0" xfId="0" applyFont="1" applyBorder="1" applyAlignment="1"/>
    <xf numFmtId="0" fontId="25" fillId="14" borderId="8" xfId="0" applyFont="1" applyFill="1" applyBorder="1" applyAlignment="1">
      <alignment horizontal="left" wrapText="1"/>
    </xf>
    <xf numFmtId="0" fontId="25" fillId="14" borderId="8" xfId="0" applyFont="1" applyFill="1" applyBorder="1" applyAlignment="1">
      <alignment wrapText="1"/>
    </xf>
    <xf numFmtId="0" fontId="25" fillId="14" borderId="8" xfId="0" applyFont="1" applyFill="1" applyBorder="1" applyAlignment="1">
      <alignment horizontal="center" wrapText="1"/>
    </xf>
    <xf numFmtId="0" fontId="25" fillId="14" borderId="8" xfId="0" applyFont="1" applyFill="1" applyBorder="1"/>
    <xf numFmtId="0" fontId="23" fillId="0" borderId="0" xfId="0" applyFont="1"/>
    <xf numFmtId="0" fontId="0" fillId="2" borderId="0" xfId="0" applyFill="1"/>
    <xf numFmtId="0" fontId="13" fillId="2" borderId="0" xfId="0" applyFont="1" applyFill="1"/>
    <xf numFmtId="0" fontId="6" fillId="3" borderId="8" xfId="0" applyFont="1" applyFill="1" applyBorder="1"/>
    <xf numFmtId="0" fontId="5" fillId="2" borderId="30" xfId="0" applyFont="1" applyFill="1" applyBorder="1" applyAlignment="1">
      <alignment vertical="top" wrapText="1"/>
    </xf>
    <xf numFmtId="0" fontId="23" fillId="2" borderId="0" xfId="0" applyFont="1" applyFill="1"/>
    <xf numFmtId="0" fontId="23" fillId="2" borderId="0" xfId="0" applyFont="1" applyFill="1" applyAlignment="1">
      <alignment horizontal="right"/>
    </xf>
    <xf numFmtId="0" fontId="6" fillId="3" borderId="8" xfId="0" applyFont="1" applyFill="1" applyBorder="1" applyAlignment="1">
      <alignment horizontal="right"/>
    </xf>
    <xf numFmtId="0" fontId="5" fillId="4" borderId="4" xfId="0" applyFont="1" applyFill="1" applyBorder="1" applyAlignment="1">
      <alignment vertical="top"/>
    </xf>
    <xf numFmtId="0" fontId="23" fillId="0" borderId="5" xfId="0" applyFont="1" applyFill="1" applyBorder="1" applyAlignment="1">
      <alignment vertical="center"/>
    </xf>
    <xf numFmtId="0" fontId="0" fillId="2" borderId="0" xfId="0" applyFill="1"/>
    <xf numFmtId="0" fontId="5" fillId="2" borderId="0" xfId="0" applyFont="1" applyFill="1"/>
    <xf numFmtId="0" fontId="13" fillId="2" borderId="0" xfId="0" applyFont="1" applyFill="1"/>
    <xf numFmtId="0" fontId="6" fillId="3" borderId="8" xfId="0" applyFont="1" applyFill="1" applyBorder="1"/>
    <xf numFmtId="0" fontId="23" fillId="2" borderId="0" xfId="0" applyFont="1" applyFill="1"/>
    <xf numFmtId="0" fontId="23" fillId="2" borderId="0" xfId="0" applyFont="1" applyFill="1" applyAlignment="1">
      <alignment horizontal="right"/>
    </xf>
    <xf numFmtId="0" fontId="6" fillId="3" borderId="8" xfId="0" applyFont="1" applyFill="1" applyBorder="1" applyAlignment="1">
      <alignment horizontal="right"/>
    </xf>
    <xf numFmtId="164" fontId="5" fillId="2" borderId="31" xfId="0" applyNumberFormat="1" applyFont="1" applyFill="1" applyBorder="1" applyAlignment="1">
      <alignment vertical="top" wrapText="1"/>
    </xf>
    <xf numFmtId="164" fontId="5" fillId="4" borderId="4" xfId="0" applyNumberFormat="1" applyFont="1" applyFill="1" applyBorder="1" applyAlignment="1">
      <alignment vertical="top"/>
    </xf>
    <xf numFmtId="164" fontId="5" fillId="2" borderId="4" xfId="0" applyNumberFormat="1" applyFont="1" applyFill="1" applyBorder="1" applyAlignment="1">
      <alignment vertical="top" wrapText="1"/>
    </xf>
    <xf numFmtId="164" fontId="5" fillId="4" borderId="5" xfId="0" applyNumberFormat="1" applyFont="1" applyFill="1" applyBorder="1" applyAlignment="1">
      <alignment vertical="top"/>
    </xf>
    <xf numFmtId="0" fontId="0" fillId="2" borderId="0" xfId="0" applyFill="1"/>
    <xf numFmtId="0" fontId="22" fillId="2" borderId="0" xfId="0" applyFont="1" applyFill="1" applyAlignment="1">
      <alignment horizontal="left"/>
    </xf>
    <xf numFmtId="0" fontId="13" fillId="2" borderId="0" xfId="0" applyFont="1" applyFill="1"/>
    <xf numFmtId="0" fontId="5" fillId="2" borderId="0" xfId="0" applyFont="1" applyFill="1" applyAlignment="1">
      <alignment horizontal="right"/>
    </xf>
    <xf numFmtId="0" fontId="0" fillId="2" borderId="0" xfId="0" applyFill="1" applyAlignment="1">
      <alignment vertical="center"/>
    </xf>
    <xf numFmtId="0" fontId="23" fillId="2" borderId="0" xfId="0" applyFont="1" applyFill="1" applyAlignment="1">
      <alignment vertical="center"/>
    </xf>
    <xf numFmtId="0" fontId="23" fillId="3" borderId="8" xfId="0" applyFont="1" applyFill="1" applyBorder="1"/>
    <xf numFmtId="0" fontId="23" fillId="2" borderId="31" xfId="0" applyFont="1" applyFill="1" applyBorder="1"/>
    <xf numFmtId="0" fontId="23" fillId="4" borderId="5" xfId="0" applyFont="1" applyFill="1" applyBorder="1"/>
    <xf numFmtId="0" fontId="6" fillId="3" borderId="8" xfId="0" applyFont="1" applyFill="1" applyBorder="1" applyAlignment="1">
      <alignment horizontal="right" wrapText="1"/>
    </xf>
    <xf numFmtId="0" fontId="0" fillId="2" borderId="0" xfId="0" applyFill="1"/>
    <xf numFmtId="0" fontId="13" fillId="2" borderId="0" xfId="0" applyFont="1" applyFill="1"/>
    <xf numFmtId="0" fontId="23" fillId="2" borderId="0" xfId="0" applyFont="1" applyFill="1"/>
    <xf numFmtId="1" fontId="13" fillId="2" borderId="0" xfId="0" applyNumberFormat="1" applyFont="1" applyFill="1"/>
    <xf numFmtId="0" fontId="23" fillId="3" borderId="8" xfId="0" applyFont="1" applyFill="1" applyBorder="1"/>
    <xf numFmtId="0" fontId="25" fillId="3" borderId="8" xfId="0" applyFont="1" applyFill="1" applyBorder="1" applyAlignment="1">
      <alignment horizontal="right"/>
    </xf>
    <xf numFmtId="0" fontId="23" fillId="2" borderId="8" xfId="0" applyFont="1" applyFill="1" applyBorder="1" applyAlignment="1">
      <alignment wrapText="1"/>
    </xf>
    <xf numFmtId="1" fontId="23" fillId="2" borderId="8" xfId="0" applyNumberFormat="1" applyFont="1" applyFill="1" applyBorder="1" applyAlignment="1">
      <alignment horizontal="right"/>
    </xf>
    <xf numFmtId="0" fontId="0" fillId="0" borderId="0" xfId="0"/>
    <xf numFmtId="0" fontId="23" fillId="0" borderId="0" xfId="0" applyFont="1"/>
    <xf numFmtId="0" fontId="0" fillId="2" borderId="0" xfId="0" applyFill="1" applyBorder="1"/>
    <xf numFmtId="0" fontId="0" fillId="2" borderId="0" xfId="0" applyFill="1"/>
    <xf numFmtId="0" fontId="13" fillId="2" borderId="0" xfId="0" applyFont="1" applyFill="1" applyAlignment="1">
      <alignment vertical="center"/>
    </xf>
    <xf numFmtId="0" fontId="13" fillId="2" borderId="0" xfId="0" applyFont="1" applyFill="1" applyBorder="1"/>
    <xf numFmtId="0" fontId="23" fillId="2" borderId="0" xfId="0" applyFont="1" applyFill="1"/>
    <xf numFmtId="0" fontId="23" fillId="2" borderId="0" xfId="0" applyFont="1" applyFill="1" applyBorder="1"/>
    <xf numFmtId="0" fontId="23" fillId="2" borderId="0" xfId="0" applyFont="1" applyFill="1" applyAlignment="1">
      <alignment horizontal="right"/>
    </xf>
    <xf numFmtId="0" fontId="16" fillId="3" borderId="8" xfId="0" applyFont="1" applyFill="1" applyBorder="1"/>
    <xf numFmtId="3" fontId="23" fillId="2" borderId="0" xfId="0" applyNumberFormat="1" applyFont="1" applyFill="1" applyBorder="1"/>
    <xf numFmtId="0" fontId="16" fillId="3" borderId="8" xfId="0" applyFont="1" applyFill="1" applyBorder="1" applyAlignment="1">
      <alignment horizontal="right"/>
    </xf>
    <xf numFmtId="164" fontId="5" fillId="2" borderId="32" xfId="0" applyNumberFormat="1" applyFont="1" applyFill="1" applyBorder="1" applyAlignment="1">
      <alignment vertical="top" wrapText="1"/>
    </xf>
    <xf numFmtId="164" fontId="5" fillId="4" borderId="4" xfId="0" applyNumberFormat="1" applyFont="1" applyFill="1" applyBorder="1" applyAlignment="1">
      <alignment vertical="top"/>
    </xf>
    <xf numFmtId="164" fontId="5" fillId="2" borderId="4" xfId="0" applyNumberFormat="1" applyFont="1" applyFill="1" applyBorder="1" applyAlignment="1">
      <alignment vertical="top" wrapText="1"/>
    </xf>
    <xf numFmtId="164" fontId="6" fillId="4" borderId="4" xfId="0" applyNumberFormat="1" applyFont="1" applyFill="1" applyBorder="1" applyAlignment="1">
      <alignment vertical="top"/>
    </xf>
    <xf numFmtId="164" fontId="6" fillId="2" borderId="4" xfId="0" applyNumberFormat="1" applyFont="1" applyFill="1" applyBorder="1" applyAlignment="1">
      <alignment vertical="top" wrapText="1"/>
    </xf>
    <xf numFmtId="164" fontId="6" fillId="4" borderId="5" xfId="0" applyNumberFormat="1" applyFont="1" applyFill="1" applyBorder="1" applyAlignment="1">
      <alignment vertical="top"/>
    </xf>
    <xf numFmtId="0" fontId="0" fillId="2" borderId="0" xfId="0" applyFill="1"/>
    <xf numFmtId="0" fontId="0" fillId="2" borderId="0" xfId="0" applyFill="1" applyAlignment="1">
      <alignment vertical="center"/>
    </xf>
    <xf numFmtId="0" fontId="13" fillId="2" borderId="0" xfId="0" applyFont="1" applyFill="1" applyAlignment="1">
      <alignment vertical="center"/>
    </xf>
    <xf numFmtId="0" fontId="6" fillId="3" borderId="8" xfId="0" applyFont="1" applyFill="1" applyBorder="1" applyAlignment="1">
      <alignment vertical="center"/>
    </xf>
    <xf numFmtId="0" fontId="23" fillId="2" borderId="0" xfId="0" applyFont="1" applyFill="1" applyAlignment="1">
      <alignment vertical="center"/>
    </xf>
    <xf numFmtId="0" fontId="23" fillId="2" borderId="0" xfId="0" applyFont="1" applyFill="1"/>
    <xf numFmtId="0" fontId="23" fillId="2" borderId="0" xfId="0" applyFont="1" applyFill="1" applyAlignment="1">
      <alignment horizontal="right" vertical="center"/>
    </xf>
    <xf numFmtId="0" fontId="6" fillId="3" borderId="8" xfId="0" applyFont="1" applyFill="1" applyBorder="1" applyAlignment="1">
      <alignment horizontal="right" vertical="center"/>
    </xf>
    <xf numFmtId="0" fontId="23" fillId="2" borderId="8" xfId="0" applyFont="1" applyFill="1" applyBorder="1" applyAlignment="1">
      <alignment vertical="center"/>
    </xf>
    <xf numFmtId="0" fontId="0" fillId="0" borderId="0" xfId="0"/>
    <xf numFmtId="0" fontId="0" fillId="2" borderId="0" xfId="0" applyFill="1"/>
    <xf numFmtId="0" fontId="26" fillId="2" borderId="0" xfId="0" applyFont="1" applyFill="1"/>
    <xf numFmtId="0" fontId="0" fillId="2" borderId="0" xfId="0" applyFill="1" applyAlignment="1">
      <alignment horizontal="right"/>
    </xf>
    <xf numFmtId="0" fontId="0" fillId="3" borderId="8" xfId="0" applyFill="1" applyBorder="1"/>
    <xf numFmtId="0" fontId="5" fillId="2" borderId="0" xfId="0" applyFont="1" applyFill="1"/>
    <xf numFmtId="0" fontId="13" fillId="2" borderId="0" xfId="0" applyFont="1" applyFill="1"/>
    <xf numFmtId="3" fontId="23" fillId="2" borderId="33" xfId="0" applyNumberFormat="1" applyFont="1" applyFill="1" applyBorder="1" applyAlignment="1">
      <alignment horizontal="right"/>
    </xf>
    <xf numFmtId="0" fontId="23" fillId="2" borderId="33" xfId="0" applyFont="1" applyFill="1" applyBorder="1"/>
    <xf numFmtId="0" fontId="23" fillId="4" borderId="5" xfId="0" applyFont="1" applyFill="1" applyBorder="1"/>
    <xf numFmtId="0" fontId="6" fillId="3" borderId="8" xfId="0" applyFont="1" applyFill="1" applyBorder="1" applyAlignment="1">
      <alignment horizontal="right" vertical="center"/>
    </xf>
    <xf numFmtId="3" fontId="23" fillId="4" borderId="5" xfId="0" applyNumberFormat="1" applyFont="1" applyFill="1" applyBorder="1" applyAlignment="1">
      <alignment horizontal="right"/>
    </xf>
    <xf numFmtId="0" fontId="0" fillId="0" borderId="0" xfId="0"/>
    <xf numFmtId="0" fontId="0" fillId="2" borderId="0" xfId="0" applyFill="1"/>
    <xf numFmtId="0" fontId="26" fillId="2" borderId="0" xfId="0" applyFont="1" applyFill="1"/>
    <xf numFmtId="0" fontId="0" fillId="2" borderId="0" xfId="0" applyFill="1" applyAlignment="1">
      <alignment horizontal="right"/>
    </xf>
    <xf numFmtId="0" fontId="0" fillId="3" borderId="8" xfId="0" applyFill="1" applyBorder="1"/>
    <xf numFmtId="0" fontId="6" fillId="3" borderId="8" xfId="0" applyFont="1" applyFill="1" applyBorder="1" applyAlignment="1">
      <alignment horizontal="right" vertical="center"/>
    </xf>
    <xf numFmtId="0" fontId="23" fillId="2" borderId="34" xfId="0" applyFont="1" applyFill="1" applyBorder="1" applyAlignment="1">
      <alignment wrapText="1"/>
    </xf>
    <xf numFmtId="0" fontId="0" fillId="0" borderId="0" xfId="0"/>
    <xf numFmtId="0" fontId="0" fillId="2" borderId="0" xfId="0" applyFill="1"/>
    <xf numFmtId="0" fontId="5" fillId="2" borderId="0" xfId="0" applyFont="1" applyFill="1"/>
    <xf numFmtId="0" fontId="23" fillId="2" borderId="4" xfId="0" applyFont="1" applyFill="1" applyBorder="1"/>
    <xf numFmtId="0" fontId="0" fillId="2" borderId="0" xfId="0" applyFill="1" applyAlignment="1" applyProtection="1"/>
    <xf numFmtId="0" fontId="23" fillId="2" borderId="0" xfId="0" applyFont="1" applyFill="1"/>
    <xf numFmtId="0" fontId="23" fillId="2" borderId="0" xfId="0" applyFont="1" applyFill="1" applyAlignment="1">
      <alignment horizontal="right"/>
    </xf>
    <xf numFmtId="0" fontId="23" fillId="4" borderId="4" xfId="0" applyFont="1" applyFill="1" applyBorder="1"/>
    <xf numFmtId="0" fontId="6" fillId="3" borderId="8" xfId="0" applyFont="1" applyFill="1" applyBorder="1" applyAlignment="1">
      <alignment horizontal="right"/>
    </xf>
    <xf numFmtId="0" fontId="25" fillId="3" borderId="8" xfId="0" applyFont="1" applyFill="1" applyBorder="1"/>
    <xf numFmtId="0" fontId="23" fillId="0" borderId="35" xfId="0" applyFont="1" applyBorder="1"/>
    <xf numFmtId="0" fontId="23" fillId="0" borderId="4" xfId="0" applyFont="1" applyBorder="1"/>
    <xf numFmtId="0" fontId="25" fillId="4" borderId="5" xfId="0" applyFont="1" applyFill="1" applyBorder="1"/>
    <xf numFmtId="0" fontId="5" fillId="0" borderId="0" xfId="0" applyFont="1"/>
    <xf numFmtId="0" fontId="0" fillId="2" borderId="0" xfId="0" applyFill="1"/>
    <xf numFmtId="0" fontId="5" fillId="2" borderId="0" xfId="0" applyFont="1" applyFill="1"/>
    <xf numFmtId="0" fontId="0" fillId="2" borderId="0" xfId="0" applyFill="1" applyAlignment="1" applyProtection="1"/>
    <xf numFmtId="0" fontId="5" fillId="2" borderId="4" xfId="0" applyFont="1" applyFill="1" applyBorder="1" applyAlignment="1">
      <alignment vertical="center"/>
    </xf>
    <xf numFmtId="0" fontId="5" fillId="4" borderId="5" xfId="0" applyFont="1" applyFill="1" applyBorder="1" applyAlignment="1">
      <alignment vertical="center"/>
    </xf>
    <xf numFmtId="0" fontId="23" fillId="2" borderId="0" xfId="0" applyFont="1" applyFill="1" applyAlignment="1">
      <alignment vertical="center"/>
    </xf>
    <xf numFmtId="0" fontId="23" fillId="2" borderId="0" xfId="0" applyFont="1" applyFill="1"/>
    <xf numFmtId="0" fontId="23" fillId="2" borderId="0" xfId="0" applyFont="1" applyFill="1" applyAlignment="1">
      <alignment horizontal="right"/>
    </xf>
    <xf numFmtId="0" fontId="23" fillId="3" borderId="8" xfId="0" applyFont="1" applyFill="1" applyBorder="1" applyAlignment="1">
      <alignment vertical="center"/>
    </xf>
    <xf numFmtId="0" fontId="6" fillId="3" borderId="8" xfId="0" applyFont="1" applyFill="1" applyBorder="1" applyAlignment="1">
      <alignment horizontal="right" vertical="center"/>
    </xf>
    <xf numFmtId="0" fontId="40" fillId="2" borderId="0" xfId="0" applyFont="1" applyFill="1"/>
    <xf numFmtId="0" fontId="0" fillId="0" borderId="0" xfId="0"/>
    <xf numFmtId="0" fontId="5" fillId="0" borderId="0" xfId="0" applyFont="1"/>
    <xf numFmtId="0" fontId="0" fillId="2" borderId="0" xfId="0" applyFill="1"/>
    <xf numFmtId="0" fontId="5" fillId="2" borderId="0" xfId="0" applyFont="1" applyFill="1"/>
    <xf numFmtId="0" fontId="5" fillId="4" borderId="1" xfId="0" applyFont="1" applyFill="1" applyBorder="1"/>
    <xf numFmtId="0" fontId="5" fillId="4" borderId="2" xfId="0" applyFont="1" applyFill="1" applyBorder="1"/>
    <xf numFmtId="0" fontId="5" fillId="2" borderId="36" xfId="0" applyFont="1" applyFill="1" applyBorder="1"/>
    <xf numFmtId="0" fontId="5" fillId="2" borderId="1" xfId="0" applyFont="1" applyFill="1" applyBorder="1"/>
    <xf numFmtId="0" fontId="5" fillId="2" borderId="2" xfId="0" applyFont="1" applyFill="1" applyBorder="1"/>
    <xf numFmtId="0" fontId="23" fillId="2" borderId="0" xfId="0" applyFont="1" applyFill="1"/>
    <xf numFmtId="0" fontId="23" fillId="2" borderId="0" xfId="0" applyFont="1" applyFill="1" applyAlignment="1">
      <alignment horizontal="right"/>
    </xf>
    <xf numFmtId="0" fontId="5" fillId="3" borderId="8" xfId="0" applyFont="1" applyFill="1" applyBorder="1"/>
    <xf numFmtId="0" fontId="25" fillId="3" borderId="8" xfId="0" applyFont="1" applyFill="1" applyBorder="1"/>
    <xf numFmtId="0" fontId="6" fillId="3" borderId="35" xfId="0" applyFont="1" applyFill="1" applyBorder="1" applyAlignment="1">
      <alignment horizontal="right"/>
    </xf>
    <xf numFmtId="0" fontId="5" fillId="0" borderId="0" xfId="0" applyFont="1"/>
    <xf numFmtId="0" fontId="0" fillId="2" borderId="0" xfId="0" applyFill="1"/>
    <xf numFmtId="0" fontId="5" fillId="2" borderId="0" xfId="0" applyFont="1" applyFill="1"/>
    <xf numFmtId="0" fontId="13" fillId="2" borderId="0" xfId="0" applyFont="1" applyFill="1"/>
    <xf numFmtId="0" fontId="5" fillId="2" borderId="0" xfId="0" applyFont="1" applyFill="1" applyAlignment="1">
      <alignment horizontal="right"/>
    </xf>
    <xf numFmtId="0" fontId="23" fillId="2" borderId="0" xfId="0" applyFont="1" applyFill="1"/>
    <xf numFmtId="0" fontId="23" fillId="2" borderId="0" xfId="0" applyFont="1" applyFill="1" applyAlignment="1">
      <alignment horizontal="right"/>
    </xf>
    <xf numFmtId="0" fontId="23" fillId="3" borderId="8" xfId="0" applyFont="1" applyFill="1" applyBorder="1"/>
    <xf numFmtId="0" fontId="6" fillId="3" borderId="8" xfId="0" applyFont="1" applyFill="1" applyBorder="1" applyAlignment="1">
      <alignment horizontal="right" vertical="center"/>
    </xf>
    <xf numFmtId="0" fontId="23" fillId="2" borderId="8" xfId="0" applyFont="1" applyFill="1" applyBorder="1" applyAlignment="1">
      <alignment wrapText="1"/>
    </xf>
    <xf numFmtId="0" fontId="25" fillId="0" borderId="8" xfId="0" applyFont="1" applyBorder="1" applyAlignment="1">
      <alignment horizontal="center"/>
    </xf>
    <xf numFmtId="0" fontId="20" fillId="0" borderId="0" xfId="0" applyFont="1" applyFill="1" applyAlignment="1"/>
    <xf numFmtId="0" fontId="22" fillId="0" borderId="0" xfId="0" applyNumberFormat="1" applyFont="1"/>
    <xf numFmtId="0" fontId="41" fillId="2" borderId="0" xfId="0" applyFont="1" applyFill="1" applyAlignment="1">
      <alignment vertical="center"/>
    </xf>
    <xf numFmtId="0" fontId="20" fillId="0" borderId="0" xfId="0" applyFont="1"/>
    <xf numFmtId="0" fontId="6" fillId="0" borderId="0" xfId="0" applyFont="1" applyAlignment="1">
      <alignment horizontal="left"/>
    </xf>
    <xf numFmtId="0" fontId="26" fillId="2" borderId="0" xfId="0" applyFont="1" applyFill="1"/>
    <xf numFmtId="0" fontId="0" fillId="2" borderId="0" xfId="0" applyFill="1"/>
    <xf numFmtId="0" fontId="0" fillId="0" borderId="0" xfId="0"/>
    <xf numFmtId="0" fontId="23" fillId="2" borderId="0" xfId="0" applyFont="1" applyFill="1"/>
    <xf numFmtId="0" fontId="24" fillId="2" borderId="0" xfId="0" applyFont="1" applyFill="1"/>
    <xf numFmtId="0" fontId="24" fillId="2" borderId="0" xfId="0" applyFont="1" applyFill="1" applyAlignment="1">
      <alignment horizontal="right"/>
    </xf>
    <xf numFmtId="0" fontId="0" fillId="3" borderId="34" xfId="0" applyFill="1" applyBorder="1"/>
    <xf numFmtId="0" fontId="0" fillId="3" borderId="34" xfId="0" applyFill="1" applyBorder="1" applyAlignment="1">
      <alignment horizontal="right"/>
    </xf>
    <xf numFmtId="3" fontId="23" fillId="2" borderId="34" xfId="0" applyNumberFormat="1" applyFont="1" applyFill="1" applyBorder="1" applyAlignment="1">
      <alignment horizontal="right"/>
    </xf>
    <xf numFmtId="3" fontId="23" fillId="0" borderId="34" xfId="0" applyNumberFormat="1" applyFont="1" applyFill="1" applyBorder="1" applyAlignment="1">
      <alignment horizontal="right"/>
    </xf>
    <xf numFmtId="3" fontId="24" fillId="2" borderId="0" xfId="0" applyNumberFormat="1" applyFont="1" applyFill="1" applyBorder="1" applyAlignment="1">
      <alignment horizontal="right"/>
    </xf>
    <xf numFmtId="3" fontId="0" fillId="2" borderId="0" xfId="0" applyNumberFormat="1" applyFill="1" applyBorder="1" applyAlignment="1">
      <alignment horizontal="right"/>
    </xf>
    <xf numFmtId="0" fontId="26" fillId="0" borderId="0" xfId="0" applyFont="1"/>
    <xf numFmtId="0" fontId="0" fillId="0" borderId="0" xfId="0"/>
    <xf numFmtId="0" fontId="8" fillId="0" borderId="0" xfId="1" applyAlignment="1" applyProtection="1"/>
    <xf numFmtId="0" fontId="22" fillId="0" borderId="0" xfId="0" applyFont="1"/>
    <xf numFmtId="0" fontId="45" fillId="2" borderId="0" xfId="0" applyFont="1" applyFill="1" applyAlignment="1">
      <alignment horizontal="left" wrapText="1"/>
    </xf>
    <xf numFmtId="0" fontId="46" fillId="2" borderId="0" xfId="0" applyFont="1" applyFill="1"/>
    <xf numFmtId="0" fontId="20" fillId="2" borderId="0" xfId="0" applyFont="1" applyFill="1" applyAlignment="1">
      <alignment horizontal="left" wrapText="1"/>
    </xf>
    <xf numFmtId="0" fontId="6" fillId="2" borderId="0" xfId="0" applyFont="1" applyFill="1"/>
    <xf numFmtId="0" fontId="5" fillId="4" borderId="34" xfId="0" applyFont="1" applyFill="1" applyBorder="1" applyAlignment="1">
      <alignment horizontal="right" vertical="center"/>
    </xf>
    <xf numFmtId="0" fontId="22" fillId="2" borderId="0" xfId="0" applyFont="1" applyFill="1" applyAlignment="1">
      <alignment horizontal="left"/>
    </xf>
    <xf numFmtId="0" fontId="19" fillId="2" borderId="0" xfId="0" applyFont="1" applyFill="1" applyAlignment="1">
      <alignment horizontal="left"/>
    </xf>
    <xf numFmtId="0" fontId="21" fillId="2" borderId="0" xfId="1" applyFont="1" applyFill="1" applyAlignment="1" applyProtection="1"/>
    <xf numFmtId="49" fontId="19" fillId="2" borderId="0" xfId="0" applyNumberFormat="1" applyFont="1" applyFill="1"/>
    <xf numFmtId="0" fontId="22" fillId="2" borderId="0" xfId="0" applyFont="1" applyFill="1" applyAlignment="1">
      <alignment horizontal="left" vertical="center" wrapText="1"/>
    </xf>
    <xf numFmtId="0" fontId="21" fillId="2" borderId="0" xfId="1" applyFont="1" applyFill="1" applyAlignment="1" applyProtection="1">
      <alignment horizontal="left" vertical="center" wrapText="1"/>
    </xf>
    <xf numFmtId="0" fontId="8" fillId="2" borderId="0" xfId="1" applyFill="1" applyAlignment="1" applyProtection="1"/>
    <xf numFmtId="0" fontId="23" fillId="4" borderId="34" xfId="0" applyFont="1" applyFill="1" applyBorder="1" applyAlignment="1">
      <alignment vertical="center"/>
    </xf>
    <xf numFmtId="0" fontId="5" fillId="2" borderId="38" xfId="0" applyFont="1" applyFill="1" applyBorder="1" applyAlignment="1">
      <alignment vertical="top" wrapText="1"/>
    </xf>
    <xf numFmtId="0" fontId="6" fillId="3" borderId="34" xfId="0" applyFont="1" applyFill="1" applyBorder="1" applyAlignment="1">
      <alignment horizontal="right" vertical="center"/>
    </xf>
    <xf numFmtId="0" fontId="13" fillId="2" borderId="0" xfId="0" applyFont="1" applyFill="1" applyAlignment="1">
      <alignment vertical="center"/>
    </xf>
    <xf numFmtId="0" fontId="0" fillId="2" borderId="0" xfId="0" applyFill="1" applyAlignment="1">
      <alignment horizontal="right" vertical="center"/>
    </xf>
    <xf numFmtId="0" fontId="13" fillId="2" borderId="0" xfId="0" applyFont="1" applyFill="1"/>
    <xf numFmtId="0" fontId="23" fillId="0" borderId="4" xfId="0" applyFont="1" applyFill="1" applyBorder="1" applyAlignment="1">
      <alignment vertical="center"/>
    </xf>
    <xf numFmtId="0" fontId="23" fillId="2" borderId="0" xfId="0" applyFont="1" applyFill="1" applyAlignment="1">
      <alignment horizontal="right"/>
    </xf>
    <xf numFmtId="0" fontId="23" fillId="2" borderId="0" xfId="0" applyFont="1" applyFill="1"/>
    <xf numFmtId="0" fontId="20" fillId="2" borderId="0" xfId="0" applyFont="1" applyFill="1" applyBorder="1" applyAlignment="1">
      <alignment horizontal="left"/>
    </xf>
    <xf numFmtId="0" fontId="6" fillId="3" borderId="34" xfId="0" applyFont="1" applyFill="1" applyBorder="1" applyAlignment="1">
      <alignment horizontal="right"/>
    </xf>
    <xf numFmtId="0" fontId="23" fillId="3" borderId="34" xfId="0" applyFont="1" applyFill="1" applyBorder="1" applyAlignment="1">
      <alignment horizontal="left"/>
    </xf>
    <xf numFmtId="0" fontId="23" fillId="0" borderId="0" xfId="0" applyFont="1"/>
    <xf numFmtId="0" fontId="6" fillId="3" borderId="34" xfId="0" applyFont="1" applyFill="1" applyBorder="1"/>
    <xf numFmtId="0" fontId="23" fillId="2" borderId="0" xfId="0" applyFont="1" applyFill="1"/>
    <xf numFmtId="9" fontId="25" fillId="4" borderId="5" xfId="4" applyFont="1" applyFill="1" applyBorder="1" applyAlignment="1">
      <alignment horizontal="right" vertical="center"/>
    </xf>
    <xf numFmtId="0" fontId="23" fillId="2" borderId="0" xfId="0" applyFont="1" applyFill="1" applyBorder="1" applyAlignment="1">
      <alignment horizontal="left"/>
    </xf>
    <xf numFmtId="0" fontId="5" fillId="2" borderId="34" xfId="0" applyFont="1" applyFill="1" applyBorder="1" applyAlignment="1">
      <alignment horizontal="left" wrapText="1"/>
    </xf>
    <xf numFmtId="0" fontId="5" fillId="4" borderId="5" xfId="0" applyFont="1" applyFill="1" applyBorder="1" applyAlignment="1">
      <alignment vertical="top"/>
    </xf>
    <xf numFmtId="0" fontId="0" fillId="2" borderId="0" xfId="0" applyFill="1"/>
    <xf numFmtId="0" fontId="5" fillId="4" borderId="5" xfId="0" applyFont="1" applyFill="1" applyBorder="1" applyAlignment="1">
      <alignment horizontal="right" vertical="center" wrapText="1"/>
    </xf>
    <xf numFmtId="0" fontId="5" fillId="4" borderId="5" xfId="0" applyFont="1" applyFill="1" applyBorder="1" applyAlignment="1">
      <alignment vertical="top" wrapText="1"/>
    </xf>
    <xf numFmtId="0" fontId="5" fillId="4" borderId="4" xfId="0" applyFont="1" applyFill="1" applyBorder="1" applyAlignment="1">
      <alignment vertical="top"/>
    </xf>
    <xf numFmtId="0" fontId="23" fillId="3" borderId="34" xfId="0" applyFont="1" applyFill="1" applyBorder="1"/>
    <xf numFmtId="0" fontId="13" fillId="2" borderId="0" xfId="0" applyFont="1" applyFill="1"/>
    <xf numFmtId="1" fontId="6" fillId="2" borderId="5" xfId="0" applyNumberFormat="1" applyFont="1" applyFill="1" applyBorder="1" applyAlignment="1">
      <alignment vertical="top" wrapText="1"/>
    </xf>
    <xf numFmtId="0" fontId="23" fillId="2" borderId="0" xfId="0" applyFont="1" applyFill="1" applyAlignment="1">
      <alignment horizontal="right"/>
    </xf>
    <xf numFmtId="0" fontId="0" fillId="2" borderId="0" xfId="0" applyFill="1"/>
    <xf numFmtId="0" fontId="6" fillId="3" borderId="34" xfId="0" applyFont="1" applyFill="1" applyBorder="1" applyAlignment="1">
      <alignment horizontal="right"/>
    </xf>
    <xf numFmtId="0" fontId="5" fillId="2" borderId="38" xfId="0" applyFont="1" applyFill="1" applyBorder="1" applyAlignment="1">
      <alignment vertical="top" wrapText="1"/>
    </xf>
    <xf numFmtId="0" fontId="5" fillId="2" borderId="38" xfId="0" applyFont="1" applyFill="1" applyBorder="1" applyAlignment="1">
      <alignment horizontal="right" vertical="center" wrapText="1"/>
    </xf>
    <xf numFmtId="0" fontId="5" fillId="4" borderId="34" xfId="0" quotePrefix="1" applyFont="1" applyFill="1" applyBorder="1" applyAlignment="1">
      <alignment horizontal="right" vertical="center"/>
    </xf>
    <xf numFmtId="0" fontId="23" fillId="2" borderId="0" xfId="0" applyFont="1" applyFill="1"/>
    <xf numFmtId="0" fontId="5" fillId="2" borderId="0" xfId="0" applyFont="1" applyFill="1" applyAlignment="1">
      <alignment horizontal="right"/>
    </xf>
    <xf numFmtId="0" fontId="6" fillId="3" borderId="34" xfId="0" applyFont="1" applyFill="1" applyBorder="1" applyAlignment="1">
      <alignment vertical="center"/>
    </xf>
    <xf numFmtId="0" fontId="0" fillId="2" borderId="0" xfId="0" applyFill="1" applyAlignment="1">
      <alignment vertical="center"/>
    </xf>
    <xf numFmtId="0" fontId="0" fillId="2" borderId="0" xfId="0" applyFill="1"/>
    <xf numFmtId="0" fontId="5" fillId="2" borderId="38" xfId="0" applyFont="1" applyFill="1" applyBorder="1" applyAlignment="1">
      <alignment vertical="top" wrapText="1"/>
    </xf>
    <xf numFmtId="1" fontId="5" fillId="4" borderId="4" xfId="0" applyNumberFormat="1" applyFont="1" applyFill="1" applyBorder="1" applyAlignment="1">
      <alignment vertical="top" wrapText="1"/>
    </xf>
    <xf numFmtId="0" fontId="6" fillId="3" borderId="34" xfId="0" applyFont="1" applyFill="1" applyBorder="1" applyAlignment="1">
      <alignment horizontal="right" wrapText="1"/>
    </xf>
    <xf numFmtId="0" fontId="23" fillId="2" borderId="0" xfId="0" applyFont="1" applyFill="1" applyAlignment="1">
      <alignment horizontal="right"/>
    </xf>
    <xf numFmtId="0" fontId="0" fillId="0" borderId="0" xfId="0"/>
    <xf numFmtId="1" fontId="23" fillId="2" borderId="34" xfId="0" applyNumberFormat="1" applyFont="1" applyFill="1" applyBorder="1" applyAlignment="1">
      <alignment horizontal="right" vertical="center"/>
    </xf>
    <xf numFmtId="0" fontId="0" fillId="2" borderId="0" xfId="0" applyFill="1"/>
    <xf numFmtId="0" fontId="0" fillId="2" borderId="0" xfId="0" applyFill="1"/>
    <xf numFmtId="0" fontId="0" fillId="0" borderId="0" xfId="0"/>
    <xf numFmtId="0" fontId="23" fillId="2" borderId="0" xfId="0" applyFont="1" applyFill="1"/>
    <xf numFmtId="0" fontId="23" fillId="2" borderId="0" xfId="0" applyFont="1" applyFill="1" applyAlignment="1">
      <alignment horizontal="right"/>
    </xf>
    <xf numFmtId="0" fontId="23" fillId="0" borderId="0" xfId="0" applyFont="1"/>
    <xf numFmtId="0" fontId="23" fillId="3" borderId="34" xfId="0" applyFont="1" applyFill="1" applyBorder="1"/>
    <xf numFmtId="0" fontId="6" fillId="3" borderId="34" xfId="0" applyFont="1" applyFill="1" applyBorder="1" applyAlignment="1">
      <alignment horizontal="right"/>
    </xf>
    <xf numFmtId="0" fontId="23" fillId="3" borderId="39" xfId="0" applyFont="1" applyFill="1" applyBorder="1"/>
    <xf numFmtId="0" fontId="6" fillId="3" borderId="39" xfId="0" applyFont="1" applyFill="1" applyBorder="1" applyAlignment="1">
      <alignment horizontal="right"/>
    </xf>
    <xf numFmtId="2" fontId="23" fillId="0" borderId="39" xfId="0" applyNumberFormat="1" applyFont="1" applyBorder="1"/>
    <xf numFmtId="2" fontId="23" fillId="2" borderId="34" xfId="0" applyNumberFormat="1" applyFont="1" applyFill="1" applyBorder="1" applyAlignment="1">
      <alignment horizontal="left" vertical="center" wrapText="1"/>
    </xf>
    <xf numFmtId="164" fontId="0" fillId="0" borderId="0" xfId="0" applyNumberFormat="1"/>
    <xf numFmtId="2" fontId="23" fillId="4" borderId="4" xfId="0" applyNumberFormat="1" applyFont="1" applyFill="1" applyBorder="1"/>
    <xf numFmtId="2" fontId="23" fillId="0" borderId="4" xfId="0" applyNumberFormat="1" applyFont="1" applyBorder="1"/>
    <xf numFmtId="2" fontId="23" fillId="4" borderId="5" xfId="0" applyNumberFormat="1" applyFont="1" applyFill="1" applyBorder="1"/>
    <xf numFmtId="0" fontId="13" fillId="2" borderId="0" xfId="0" applyFont="1" applyFill="1"/>
    <xf numFmtId="0" fontId="13" fillId="0" borderId="0" xfId="0" applyFont="1"/>
    <xf numFmtId="164" fontId="0" fillId="2" borderId="0" xfId="0" applyNumberFormat="1" applyFill="1"/>
    <xf numFmtId="0" fontId="47" fillId="0" borderId="0" xfId="0" applyFont="1" applyAlignment="1">
      <alignment horizontal="left" vertical="center" wrapText="1"/>
    </xf>
    <xf numFmtId="0" fontId="41" fillId="2" borderId="0" xfId="0" applyFont="1" applyFill="1"/>
    <xf numFmtId="0" fontId="0" fillId="2" borderId="0" xfId="0" applyFill="1"/>
    <xf numFmtId="0" fontId="13" fillId="2" borderId="0" xfId="0" applyFont="1" applyFill="1"/>
    <xf numFmtId="0" fontId="6" fillId="3" borderId="34" xfId="0" applyFont="1" applyFill="1" applyBorder="1"/>
    <xf numFmtId="1" fontId="0" fillId="2" borderId="0" xfId="0" applyNumberFormat="1" applyFill="1"/>
    <xf numFmtId="0" fontId="23" fillId="2" borderId="0" xfId="0" applyFont="1" applyFill="1"/>
    <xf numFmtId="0" fontId="23" fillId="2" borderId="0" xfId="0" applyFont="1" applyFill="1" applyAlignment="1">
      <alignment horizontal="right"/>
    </xf>
    <xf numFmtId="0" fontId="6" fillId="3" borderId="34" xfId="0" applyFont="1" applyFill="1" applyBorder="1" applyAlignment="1">
      <alignment horizontal="right"/>
    </xf>
    <xf numFmtId="0" fontId="23" fillId="2" borderId="39" xfId="0" applyFont="1" applyFill="1" applyBorder="1" applyAlignment="1">
      <alignment wrapText="1"/>
    </xf>
    <xf numFmtId="1" fontId="23" fillId="2" borderId="39" xfId="0" applyNumberFormat="1" applyFont="1" applyFill="1" applyBorder="1" applyAlignment="1">
      <alignment horizontal="right"/>
    </xf>
    <xf numFmtId="0" fontId="23" fillId="4" borderId="4" xfId="0" applyFont="1" applyFill="1" applyBorder="1" applyAlignment="1">
      <alignment wrapText="1"/>
    </xf>
    <xf numFmtId="1" fontId="23" fillId="4" borderId="4" xfId="0" applyNumberFormat="1" applyFont="1" applyFill="1" applyBorder="1" applyAlignment="1">
      <alignment horizontal="right"/>
    </xf>
    <xf numFmtId="0" fontId="23" fillId="2" borderId="5" xfId="0" applyFont="1" applyFill="1" applyBorder="1" applyAlignment="1">
      <alignment wrapText="1"/>
    </xf>
    <xf numFmtId="1" fontId="23" fillId="2" borderId="5" xfId="0" applyNumberFormat="1" applyFont="1" applyFill="1" applyBorder="1" applyAlignment="1">
      <alignment horizontal="right"/>
    </xf>
    <xf numFmtId="1" fontId="23" fillId="2" borderId="0" xfId="0" applyNumberFormat="1" applyFont="1" applyFill="1"/>
    <xf numFmtId="0" fontId="5" fillId="7" borderId="0" xfId="0" applyFont="1" applyFill="1"/>
    <xf numFmtId="0" fontId="42" fillId="2" borderId="0" xfId="0" applyFont="1" applyFill="1" applyBorder="1" applyAlignment="1">
      <alignment vertical="center"/>
    </xf>
    <xf numFmtId="0" fontId="0" fillId="2" borderId="0" xfId="0" applyFill="1" applyBorder="1"/>
    <xf numFmtId="0" fontId="0" fillId="2" borderId="0" xfId="0" applyFill="1" applyAlignment="1">
      <alignment vertical="center"/>
    </xf>
    <xf numFmtId="0" fontId="23" fillId="2" borderId="0" xfId="0" applyFont="1" applyFill="1"/>
    <xf numFmtId="0" fontId="23" fillId="2" borderId="0" xfId="0" applyFont="1" applyFill="1" applyBorder="1"/>
    <xf numFmtId="0" fontId="23" fillId="2" borderId="0" xfId="0" applyFont="1" applyFill="1" applyAlignment="1">
      <alignment vertical="center"/>
    </xf>
    <xf numFmtId="0" fontId="23" fillId="2" borderId="0" xfId="0" applyFont="1" applyFill="1" applyAlignment="1">
      <alignment horizontal="right" vertical="center"/>
    </xf>
    <xf numFmtId="0" fontId="6" fillId="3" borderId="34" xfId="0" applyFont="1" applyFill="1" applyBorder="1" applyAlignment="1">
      <alignment horizontal="right" vertical="center"/>
    </xf>
    <xf numFmtId="0" fontId="23" fillId="3" borderId="34" xfId="0" applyFont="1" applyFill="1" applyBorder="1" applyAlignment="1">
      <alignment horizontal="center" vertical="center"/>
    </xf>
    <xf numFmtId="0" fontId="20" fillId="2" borderId="0" xfId="0" applyFont="1" applyFill="1"/>
    <xf numFmtId="0" fontId="0" fillId="0" borderId="0" xfId="0"/>
    <xf numFmtId="0" fontId="6" fillId="3" borderId="34" xfId="0" applyFont="1" applyFill="1" applyBorder="1" applyAlignment="1">
      <alignment horizontal="right" vertical="center"/>
    </xf>
    <xf numFmtId="0" fontId="0" fillId="2" borderId="0" xfId="0" applyFill="1"/>
    <xf numFmtId="0" fontId="23" fillId="2" borderId="0" xfId="0" applyFont="1" applyFill="1"/>
    <xf numFmtId="0" fontId="0" fillId="2" borderId="0" xfId="0" applyFill="1" applyAlignment="1">
      <alignment horizontal="left" vertical="center"/>
    </xf>
    <xf numFmtId="0" fontId="23" fillId="2" borderId="0" xfId="0" applyFont="1" applyFill="1" applyAlignment="1">
      <alignment horizontal="right"/>
    </xf>
    <xf numFmtId="0" fontId="6" fillId="3" borderId="34" xfId="0" applyFont="1" applyFill="1" applyBorder="1" applyAlignment="1">
      <alignment horizontal="right"/>
    </xf>
    <xf numFmtId="0" fontId="0" fillId="2" borderId="0" xfId="0" applyFill="1" applyAlignment="1">
      <alignment horizontal="right"/>
    </xf>
    <xf numFmtId="4" fontId="0" fillId="0" borderId="0" xfId="0" applyNumberFormat="1"/>
    <xf numFmtId="2" fontId="5" fillId="0" borderId="0" xfId="0" applyNumberFormat="1" applyFont="1" applyBorder="1" applyAlignment="1">
      <alignment horizontal="right" vertical="center" wrapText="1"/>
    </xf>
    <xf numFmtId="0" fontId="5" fillId="0" borderId="0" xfId="0" applyFont="1" applyBorder="1" applyAlignment="1">
      <alignment horizontal="right" vertical="center" wrapText="1"/>
    </xf>
    <xf numFmtId="0" fontId="5" fillId="0" borderId="0" xfId="0" applyFont="1" applyBorder="1" applyAlignment="1">
      <alignment horizontal="left" vertical="center" wrapText="1"/>
    </xf>
    <xf numFmtId="0" fontId="23" fillId="0" borderId="0" xfId="0" applyFont="1" applyBorder="1" applyAlignment="1">
      <alignment horizontal="left"/>
    </xf>
    <xf numFmtId="0" fontId="5" fillId="0" borderId="0" xfId="0" applyFont="1" applyAlignment="1">
      <alignment horizontal="left" vertical="top"/>
    </xf>
    <xf numFmtId="0" fontId="23" fillId="0" borderId="0" xfId="0" applyFont="1" applyAlignment="1">
      <alignment horizontal="left" vertical="top"/>
    </xf>
    <xf numFmtId="0" fontId="5" fillId="0" borderId="0" xfId="0" applyFont="1" applyAlignment="1">
      <alignment horizontal="left" vertical="center" wrapText="1"/>
    </xf>
    <xf numFmtId="2" fontId="23" fillId="0" borderId="0" xfId="0" applyNumberFormat="1" applyFont="1" applyAlignment="1">
      <alignment horizontal="right"/>
    </xf>
    <xf numFmtId="2" fontId="23" fillId="0" borderId="0" xfId="0" applyNumberFormat="1" applyFont="1" applyBorder="1" applyAlignment="1">
      <alignment horizontal="right"/>
    </xf>
    <xf numFmtId="2" fontId="0" fillId="0" borderId="0" xfId="0" applyNumberFormat="1" applyAlignment="1">
      <alignment horizontal="right"/>
    </xf>
    <xf numFmtId="0" fontId="5" fillId="0" borderId="0" xfId="0" applyFont="1" applyAlignment="1">
      <alignment horizontal="left" vertical="center"/>
    </xf>
    <xf numFmtId="2" fontId="5" fillId="0" borderId="0" xfId="0" applyNumberFormat="1" applyFont="1" applyAlignment="1">
      <alignment horizontal="right" vertical="center" wrapText="1"/>
    </xf>
    <xf numFmtId="2" fontId="5" fillId="0" borderId="0" xfId="0" applyNumberFormat="1" applyFont="1" applyAlignment="1">
      <alignment horizontal="right"/>
    </xf>
    <xf numFmtId="0" fontId="5" fillId="0" borderId="0" xfId="0" applyFont="1" applyAlignment="1">
      <alignment horizontal="right"/>
    </xf>
    <xf numFmtId="0" fontId="0" fillId="0" borderId="0" xfId="0" applyBorder="1" applyAlignment="1">
      <alignment horizontal="left"/>
    </xf>
    <xf numFmtId="2" fontId="0" fillId="0" borderId="0" xfId="0" applyNumberFormat="1" applyBorder="1" applyAlignment="1">
      <alignment horizontal="right"/>
    </xf>
    <xf numFmtId="0" fontId="23" fillId="0" borderId="0" xfId="0" applyFont="1" applyFill="1" applyAlignment="1">
      <alignment horizontal="left"/>
    </xf>
    <xf numFmtId="167" fontId="23" fillId="0" borderId="0" xfId="0" applyNumberFormat="1" applyFont="1" applyFill="1" applyAlignment="1">
      <alignment horizontal="left"/>
    </xf>
    <xf numFmtId="14" fontId="23" fillId="0" borderId="0" xfId="0" applyNumberFormat="1" applyFont="1" applyFill="1" applyAlignment="1">
      <alignment horizontal="left"/>
    </xf>
    <xf numFmtId="14" fontId="5" fillId="0" borderId="0" xfId="0" applyNumberFormat="1" applyFont="1" applyFill="1" applyAlignment="1">
      <alignment horizontal="left"/>
    </xf>
    <xf numFmtId="0" fontId="0" fillId="0" borderId="0" xfId="0" applyFill="1" applyAlignment="1">
      <alignment horizontal="left"/>
    </xf>
    <xf numFmtId="0" fontId="0" fillId="0" borderId="0" xfId="0" applyFill="1" applyAlignment="1">
      <alignment horizontal="right"/>
    </xf>
    <xf numFmtId="0" fontId="5" fillId="0" borderId="0" xfId="0" applyFont="1" applyFill="1" applyAlignment="1">
      <alignment horizontal="right"/>
    </xf>
    <xf numFmtId="0" fontId="23" fillId="0" borderId="0" xfId="0" applyFont="1" applyFill="1" applyAlignment="1">
      <alignment horizontal="right"/>
    </xf>
    <xf numFmtId="168" fontId="23" fillId="0" borderId="0" xfId="0" applyNumberFormat="1" applyFont="1" applyFill="1" applyAlignment="1">
      <alignment horizontal="right"/>
    </xf>
    <xf numFmtId="168" fontId="5" fillId="0" borderId="0" xfId="0" applyNumberFormat="1" applyFont="1" applyFill="1" applyAlignment="1">
      <alignment horizontal="right"/>
    </xf>
    <xf numFmtId="0" fontId="5" fillId="0" borderId="0" xfId="0" applyFont="1" applyFill="1" applyAlignment="1">
      <alignment horizontal="right" wrapText="1"/>
    </xf>
    <xf numFmtId="0" fontId="23" fillId="0" borderId="0" xfId="0" applyFont="1" applyFill="1" applyAlignment="1">
      <alignment horizontal="right" wrapText="1"/>
    </xf>
    <xf numFmtId="0" fontId="7" fillId="0" borderId="0" xfId="0" applyFont="1" applyAlignment="1">
      <alignment horizontal="left" vertical="center"/>
    </xf>
    <xf numFmtId="0" fontId="7" fillId="0" borderId="0" xfId="0" applyFont="1" applyAlignment="1">
      <alignment horizontal="right" vertical="center" wrapText="1"/>
    </xf>
    <xf numFmtId="0" fontId="0" fillId="0" borderId="0" xfId="0" applyAlignment="1">
      <alignment horizontal="right" vertical="center" wrapText="1"/>
    </xf>
    <xf numFmtId="3" fontId="15" fillId="0" borderId="0" xfId="0" applyNumberFormat="1" applyFont="1" applyAlignment="1">
      <alignment horizontal="right"/>
    </xf>
    <xf numFmtId="0" fontId="5" fillId="0" borderId="0" xfId="0" applyFont="1" applyAlignment="1">
      <alignment horizontal="right" wrapText="1"/>
    </xf>
    <xf numFmtId="0" fontId="23" fillId="0" borderId="0" xfId="0" applyFont="1" applyAlignment="1">
      <alignment horizontal="right" wrapText="1"/>
    </xf>
    <xf numFmtId="169" fontId="23" fillId="0" borderId="0" xfId="2" applyNumberFormat="1" applyFont="1" applyAlignment="1">
      <alignment horizontal="right"/>
    </xf>
    <xf numFmtId="0" fontId="23" fillId="2" borderId="3" xfId="0" applyFont="1" applyFill="1" applyBorder="1" applyAlignment="1">
      <alignment wrapText="1"/>
    </xf>
    <xf numFmtId="165" fontId="0" fillId="0" borderId="0" xfId="4" applyNumberFormat="1" applyFont="1"/>
    <xf numFmtId="0" fontId="5" fillId="2" borderId="40" xfId="0" applyFont="1" applyFill="1" applyBorder="1" applyAlignment="1">
      <alignment vertical="top" wrapText="1"/>
    </xf>
    <xf numFmtId="0" fontId="20" fillId="0" borderId="0" xfId="0" applyFont="1" applyFill="1"/>
    <xf numFmtId="0" fontId="49" fillId="0" borderId="0" xfId="0" applyFont="1" applyFill="1"/>
    <xf numFmtId="0" fontId="0" fillId="0" borderId="0" xfId="0"/>
    <xf numFmtId="0" fontId="21" fillId="2" borderId="0" xfId="1" applyFont="1" applyFill="1" applyBorder="1" applyAlignment="1" applyProtection="1">
      <alignment horizontal="left" vertical="center"/>
    </xf>
    <xf numFmtId="0" fontId="22" fillId="2" borderId="0" xfId="0" applyFont="1" applyFill="1" applyBorder="1" applyAlignment="1">
      <alignment horizontal="left" vertical="center"/>
    </xf>
    <xf numFmtId="0" fontId="22" fillId="2" borderId="0" xfId="0" applyFont="1" applyFill="1" applyAlignment="1">
      <alignment horizontal="left" vertical="center"/>
    </xf>
    <xf numFmtId="0" fontId="21" fillId="2" borderId="0" xfId="1" applyFont="1" applyFill="1" applyAlignment="1" applyProtection="1">
      <alignment horizontal="left" vertical="center"/>
    </xf>
    <xf numFmtId="0" fontId="20" fillId="2" borderId="41" xfId="0" applyFont="1" applyFill="1" applyBorder="1" applyAlignment="1">
      <alignment horizontal="right" vertical="center"/>
    </xf>
    <xf numFmtId="0" fontId="30" fillId="2" borderId="0" xfId="0" applyFont="1" applyFill="1" applyAlignment="1">
      <alignment horizontal="left"/>
    </xf>
    <xf numFmtId="0" fontId="20" fillId="2" borderId="41" xfId="0" applyFont="1" applyFill="1" applyBorder="1" applyAlignment="1">
      <alignment horizontal="left" vertical="center"/>
    </xf>
    <xf numFmtId="0" fontId="0" fillId="0" borderId="0" xfId="0"/>
    <xf numFmtId="0" fontId="20" fillId="2" borderId="0" xfId="0" applyFont="1" applyFill="1" applyAlignment="1">
      <alignment horizontal="left" wrapText="1"/>
    </xf>
    <xf numFmtId="164" fontId="23" fillId="2" borderId="4" xfId="13" applyNumberFormat="1" applyFont="1" applyFill="1" applyBorder="1" applyAlignment="1">
      <alignment vertical="center"/>
    </xf>
    <xf numFmtId="0" fontId="35" fillId="8" borderId="42" xfId="13" applyFont="1" applyFill="1" applyBorder="1"/>
    <xf numFmtId="0" fontId="34" fillId="0" borderId="6" xfId="13" applyFont="1" applyBorder="1" applyAlignment="1">
      <alignment horizontal="center" vertical="top" wrapText="1"/>
    </xf>
    <xf numFmtId="0" fontId="35" fillId="0" borderId="6" xfId="13" applyFont="1" applyBorder="1"/>
    <xf numFmtId="0" fontId="23" fillId="0" borderId="6" xfId="13" applyFont="1" applyBorder="1" applyAlignment="1"/>
    <xf numFmtId="0" fontId="24" fillId="0" borderId="42" xfId="13" applyFont="1" applyBorder="1" applyAlignment="1">
      <alignment horizontal="left" wrapText="1"/>
    </xf>
    <xf numFmtId="0" fontId="25" fillId="0" borderId="42" xfId="13" applyFont="1" applyBorder="1" applyAlignment="1">
      <alignment horizontal="left" vertical="center" wrapText="1"/>
    </xf>
    <xf numFmtId="3" fontId="5" fillId="2" borderId="40" xfId="13" applyNumberFormat="1" applyFont="1" applyFill="1" applyBorder="1"/>
    <xf numFmtId="3" fontId="5" fillId="4" borderId="5" xfId="13" applyNumberFormat="1" applyFont="1" applyFill="1" applyBorder="1"/>
    <xf numFmtId="3" fontId="23" fillId="4" borderId="5" xfId="13" applyNumberFormat="1" applyFont="1" applyFill="1" applyBorder="1" applyAlignment="1">
      <alignment horizontal="right" vertical="center"/>
    </xf>
    <xf numFmtId="0" fontId="20" fillId="2" borderId="0" xfId="0" applyFont="1" applyFill="1" applyAlignment="1">
      <alignment vertical="center"/>
    </xf>
    <xf numFmtId="0" fontId="23" fillId="2" borderId="0" xfId="0" applyFont="1" applyFill="1"/>
    <xf numFmtId="0" fontId="5" fillId="2" borderId="0" xfId="0" applyFont="1" applyFill="1"/>
    <xf numFmtId="0" fontId="23" fillId="2" borderId="0" xfId="0" applyFont="1" applyFill="1" applyAlignment="1">
      <alignment horizontal="right" vertical="center"/>
    </xf>
    <xf numFmtId="0" fontId="6" fillId="3" borderId="42" xfId="0" applyFont="1" applyFill="1" applyBorder="1" applyAlignment="1">
      <alignment horizontal="right" vertical="center"/>
    </xf>
    <xf numFmtId="0" fontId="13" fillId="2" borderId="0" xfId="0" applyFont="1" applyFill="1" applyAlignment="1">
      <alignment vertical="center"/>
    </xf>
    <xf numFmtId="0" fontId="0" fillId="2" borderId="0" xfId="0" applyFill="1"/>
    <xf numFmtId="0" fontId="0" fillId="0" borderId="0" xfId="0"/>
    <xf numFmtId="0" fontId="5" fillId="2" borderId="0" xfId="0" applyFont="1" applyFill="1" applyAlignment="1">
      <alignment horizontal="right" vertical="center"/>
    </xf>
    <xf numFmtId="0" fontId="13" fillId="2" borderId="0" xfId="0" applyFont="1" applyFill="1"/>
    <xf numFmtId="0" fontId="15" fillId="2" borderId="0" xfId="0" applyFont="1" applyFill="1" applyBorder="1" applyAlignment="1"/>
    <xf numFmtId="0" fontId="25" fillId="0" borderId="6" xfId="0" applyFont="1" applyBorder="1" applyAlignment="1">
      <alignment horizontal="left"/>
    </xf>
    <xf numFmtId="0" fontId="26" fillId="2" borderId="9" xfId="0" applyFont="1" applyFill="1" applyBorder="1" applyAlignment="1">
      <alignment horizontal="left" wrapText="1"/>
    </xf>
    <xf numFmtId="0" fontId="25" fillId="0" borderId="42" xfId="0" applyFont="1" applyBorder="1" applyAlignment="1">
      <alignment horizontal="center"/>
    </xf>
    <xf numFmtId="170" fontId="5" fillId="2" borderId="40" xfId="10" applyNumberFormat="1" applyFont="1" applyFill="1" applyBorder="1" applyAlignment="1">
      <alignment horizontal="right" vertical="center" wrapText="1"/>
    </xf>
    <xf numFmtId="170" fontId="6" fillId="4" borderId="5" xfId="10" applyNumberFormat="1" applyFont="1" applyFill="1" applyBorder="1" applyAlignment="1">
      <alignment horizontal="right" vertical="center" wrapText="1"/>
    </xf>
    <xf numFmtId="170" fontId="6" fillId="4" borderId="4" xfId="10" applyNumberFormat="1" applyFont="1" applyFill="1" applyBorder="1" applyAlignment="1">
      <alignment horizontal="right" vertical="center" wrapText="1"/>
    </xf>
    <xf numFmtId="170" fontId="5" fillId="2" borderId="4" xfId="10" applyNumberFormat="1" applyFont="1" applyFill="1" applyBorder="1" applyAlignment="1">
      <alignment horizontal="right" vertical="center" wrapText="1"/>
    </xf>
    <xf numFmtId="170" fontId="5" fillId="4" borderId="4" xfId="10" applyNumberFormat="1" applyFont="1" applyFill="1" applyBorder="1" applyAlignment="1">
      <alignment horizontal="right" vertical="center" wrapText="1"/>
    </xf>
    <xf numFmtId="170" fontId="6" fillId="2" borderId="4" xfId="10" applyNumberFormat="1" applyFont="1" applyFill="1" applyBorder="1" applyAlignment="1">
      <alignment horizontal="right" vertical="center" wrapText="1"/>
    </xf>
    <xf numFmtId="1" fontId="23" fillId="2" borderId="42" xfId="13" applyNumberFormat="1" applyFont="1" applyFill="1" applyBorder="1" applyAlignment="1">
      <alignment horizontal="right" vertical="center"/>
    </xf>
    <xf numFmtId="3" fontId="23" fillId="2" borderId="42" xfId="13" applyNumberFormat="1" applyFont="1" applyFill="1" applyBorder="1" applyAlignment="1">
      <alignment horizontal="right"/>
    </xf>
    <xf numFmtId="3" fontId="23" fillId="4" borderId="4" xfId="13" applyNumberFormat="1" applyFont="1" applyFill="1" applyBorder="1" applyAlignment="1">
      <alignment horizontal="right"/>
    </xf>
    <xf numFmtId="3" fontId="23" fillId="2" borderId="4" xfId="13" applyNumberFormat="1" applyFont="1" applyFill="1" applyBorder="1" applyAlignment="1">
      <alignment horizontal="right"/>
    </xf>
    <xf numFmtId="3" fontId="23" fillId="0" borderId="40" xfId="13" applyNumberFormat="1" applyFont="1" applyBorder="1" applyAlignment="1">
      <alignment horizontal="right"/>
    </xf>
    <xf numFmtId="3" fontId="23" fillId="0" borderId="4" xfId="13" applyNumberFormat="1" applyFont="1" applyBorder="1" applyAlignment="1">
      <alignment horizontal="right"/>
    </xf>
    <xf numFmtId="3" fontId="25" fillId="4" borderId="5" xfId="13" applyNumberFormat="1" applyFont="1" applyFill="1" applyBorder="1" applyAlignment="1">
      <alignment horizontal="right"/>
    </xf>
    <xf numFmtId="3" fontId="23" fillId="2" borderId="40" xfId="13" applyNumberFormat="1" applyFont="1" applyFill="1" applyBorder="1" applyAlignment="1">
      <alignment horizontal="right" vertical="top" wrapText="1"/>
    </xf>
    <xf numFmtId="0" fontId="23" fillId="2" borderId="5" xfId="13" applyFont="1" applyFill="1" applyBorder="1" applyAlignment="1">
      <alignment horizontal="right" vertical="top" wrapText="1"/>
    </xf>
    <xf numFmtId="3" fontId="23" fillId="4" borderId="4" xfId="13" applyNumberFormat="1" applyFont="1" applyFill="1" applyBorder="1" applyAlignment="1">
      <alignment horizontal="right" vertical="top" wrapText="1"/>
    </xf>
    <xf numFmtId="0" fontId="23" fillId="4" borderId="5" xfId="13" applyFont="1" applyFill="1" applyBorder="1" applyAlignment="1">
      <alignment horizontal="right" vertical="top" wrapText="1"/>
    </xf>
    <xf numFmtId="0" fontId="23" fillId="2" borderId="40" xfId="13" applyFont="1" applyFill="1" applyBorder="1" applyAlignment="1">
      <alignment horizontal="right" vertical="top" wrapText="1"/>
    </xf>
    <xf numFmtId="3" fontId="23" fillId="2" borderId="4" xfId="13" applyNumberFormat="1" applyFont="1" applyFill="1" applyBorder="1" applyAlignment="1">
      <alignment horizontal="right" vertical="top" wrapText="1"/>
    </xf>
    <xf numFmtId="3" fontId="25" fillId="4" borderId="4" xfId="13" applyNumberFormat="1" applyFont="1" applyFill="1" applyBorder="1" applyAlignment="1">
      <alignment horizontal="right" vertical="top" wrapText="1"/>
    </xf>
    <xf numFmtId="0" fontId="25" fillId="4" borderId="5" xfId="13" applyFont="1" applyFill="1" applyBorder="1" applyAlignment="1">
      <alignment horizontal="right" vertical="top" wrapText="1"/>
    </xf>
    <xf numFmtId="3" fontId="23" fillId="2" borderId="42" xfId="13" applyNumberFormat="1" applyFont="1" applyFill="1" applyBorder="1" applyAlignment="1">
      <alignment horizontal="right"/>
    </xf>
    <xf numFmtId="0" fontId="5" fillId="4" borderId="5" xfId="14" applyFont="1" applyFill="1" applyBorder="1" applyAlignment="1">
      <alignment horizontal="right" vertical="center"/>
    </xf>
    <xf numFmtId="0" fontId="23" fillId="2" borderId="4" xfId="14" applyFont="1" applyFill="1" applyBorder="1" applyAlignment="1">
      <alignment horizontal="right" vertical="center"/>
    </xf>
    <xf numFmtId="3" fontId="23" fillId="2" borderId="40" xfId="13" applyNumberFormat="1" applyFont="1" applyFill="1" applyBorder="1" applyAlignment="1">
      <alignment horizontal="right"/>
    </xf>
    <xf numFmtId="3" fontId="23" fillId="4" borderId="5" xfId="13" applyNumberFormat="1" applyFont="1" applyFill="1" applyBorder="1" applyAlignment="1">
      <alignment horizontal="right"/>
    </xf>
    <xf numFmtId="0" fontId="5" fillId="2" borderId="5" xfId="0" applyFont="1" applyFill="1" applyBorder="1" applyAlignment="1">
      <alignment vertical="center"/>
    </xf>
    <xf numFmtId="0" fontId="5" fillId="4" borderId="4" xfId="0" applyFont="1" applyFill="1" applyBorder="1" applyAlignment="1">
      <alignment vertical="center"/>
    </xf>
    <xf numFmtId="165" fontId="23" fillId="0" borderId="40" xfId="14" applyNumberFormat="1" applyFont="1" applyFill="1" applyBorder="1" applyAlignment="1">
      <alignment horizontal="right" vertical="center"/>
    </xf>
    <xf numFmtId="165" fontId="23" fillId="0" borderId="5" xfId="14" applyNumberFormat="1" applyFont="1" applyFill="1" applyBorder="1" applyAlignment="1">
      <alignment horizontal="right" vertical="center"/>
    </xf>
    <xf numFmtId="165" fontId="23" fillId="4" borderId="4" xfId="14" applyNumberFormat="1" applyFont="1" applyFill="1" applyBorder="1" applyAlignment="1">
      <alignment horizontal="right" vertical="center"/>
    </xf>
    <xf numFmtId="0" fontId="2" fillId="2" borderId="0" xfId="14" applyFill="1"/>
    <xf numFmtId="0" fontId="13" fillId="2" borderId="0" xfId="14" applyFont="1" applyFill="1" applyAlignment="1">
      <alignment vertical="center"/>
    </xf>
    <xf numFmtId="0" fontId="23" fillId="2" borderId="0" xfId="14" applyFont="1" applyFill="1"/>
    <xf numFmtId="0" fontId="23" fillId="2" borderId="0" xfId="14" applyFont="1" applyFill="1" applyAlignment="1">
      <alignment horizontal="right"/>
    </xf>
    <xf numFmtId="0" fontId="6" fillId="3" borderId="42" xfId="14" applyFont="1" applyFill="1" applyBorder="1" applyAlignment="1">
      <alignment horizontal="right"/>
    </xf>
    <xf numFmtId="165" fontId="23" fillId="4" borderId="4" xfId="14" applyNumberFormat="1" applyFont="1" applyFill="1" applyBorder="1" applyAlignment="1">
      <alignment horizontal="right" vertical="center"/>
    </xf>
    <xf numFmtId="165" fontId="23" fillId="2" borderId="40" xfId="14" applyNumberFormat="1" applyFont="1" applyFill="1" applyBorder="1" applyAlignment="1">
      <alignment horizontal="right" vertical="center"/>
    </xf>
    <xf numFmtId="165" fontId="23" fillId="2" borderId="5" xfId="14" applyNumberFormat="1" applyFont="1" applyFill="1" applyBorder="1" applyAlignment="1">
      <alignment horizontal="right" vertical="center"/>
    </xf>
    <xf numFmtId="0" fontId="1" fillId="0" borderId="0" xfId="17"/>
    <xf numFmtId="0" fontId="1" fillId="2" borderId="0" xfId="17" applyFill="1" applyBorder="1"/>
    <xf numFmtId="0" fontId="1" fillId="2" borderId="0" xfId="17" applyFill="1"/>
    <xf numFmtId="0" fontId="6" fillId="4" borderId="5" xfId="17" applyFont="1" applyFill="1" applyBorder="1"/>
    <xf numFmtId="0" fontId="23" fillId="2" borderId="4" xfId="17" applyFont="1" applyFill="1" applyBorder="1"/>
    <xf numFmtId="0" fontId="23" fillId="2" borderId="0" xfId="17" applyFont="1" applyFill="1"/>
    <xf numFmtId="0" fontId="23" fillId="2" borderId="0" xfId="17" applyFont="1" applyFill="1" applyAlignment="1">
      <alignment horizontal="right"/>
    </xf>
    <xf numFmtId="3" fontId="23" fillId="2" borderId="40" xfId="17" applyNumberFormat="1" applyFont="1" applyFill="1" applyBorder="1" applyAlignment="1">
      <alignment horizontal="right"/>
    </xf>
    <xf numFmtId="3" fontId="23" fillId="4" borderId="4" xfId="17" applyNumberFormat="1" applyFont="1" applyFill="1" applyBorder="1" applyAlignment="1">
      <alignment horizontal="right"/>
    </xf>
    <xf numFmtId="3" fontId="23" fillId="2" borderId="4" xfId="17" applyNumberFormat="1" applyFont="1" applyFill="1" applyBorder="1" applyAlignment="1">
      <alignment horizontal="right"/>
    </xf>
    <xf numFmtId="0" fontId="23" fillId="3" borderId="42" xfId="17" applyFont="1" applyFill="1" applyBorder="1"/>
    <xf numFmtId="0" fontId="23" fillId="2" borderId="40" xfId="17" applyFont="1" applyFill="1" applyBorder="1"/>
    <xf numFmtId="0" fontId="23" fillId="4" borderId="4" xfId="17" applyFont="1" applyFill="1" applyBorder="1"/>
    <xf numFmtId="0" fontId="6" fillId="3" borderId="42" xfId="17" applyFont="1" applyFill="1" applyBorder="1" applyAlignment="1">
      <alignment horizontal="right"/>
    </xf>
    <xf numFmtId="3" fontId="16" fillId="4" borderId="5" xfId="17" applyNumberFormat="1" applyFont="1" applyFill="1" applyBorder="1" applyAlignment="1">
      <alignment horizontal="right"/>
    </xf>
    <xf numFmtId="0" fontId="20" fillId="2" borderId="0" xfId="17" applyFont="1" applyFill="1"/>
    <xf numFmtId="0" fontId="5" fillId="4" borderId="5" xfId="17" applyFont="1" applyFill="1" applyBorder="1"/>
    <xf numFmtId="0" fontId="1" fillId="0" borderId="0" xfId="17"/>
    <xf numFmtId="0" fontId="1" fillId="0" borderId="44" xfId="17" applyBorder="1"/>
    <xf numFmtId="0" fontId="1" fillId="2" borderId="0" xfId="17" applyFill="1"/>
    <xf numFmtId="0" fontId="1" fillId="2" borderId="0" xfId="17" applyFill="1" applyAlignment="1">
      <alignment vertical="center"/>
    </xf>
    <xf numFmtId="0" fontId="1" fillId="2" borderId="0" xfId="17" applyFill="1" applyBorder="1" applyAlignment="1">
      <alignment vertical="center"/>
    </xf>
    <xf numFmtId="0" fontId="6" fillId="2" borderId="5" xfId="17" applyFont="1" applyFill="1" applyBorder="1" applyAlignment="1">
      <alignment vertical="center"/>
    </xf>
    <xf numFmtId="0" fontId="23" fillId="2" borderId="0" xfId="17" applyFont="1" applyFill="1"/>
    <xf numFmtId="0" fontId="23" fillId="2" borderId="0" xfId="17" applyFont="1" applyFill="1" applyAlignment="1">
      <alignment vertical="center"/>
    </xf>
    <xf numFmtId="0" fontId="23" fillId="4" borderId="4" xfId="17" applyFont="1" applyFill="1" applyBorder="1" applyAlignment="1">
      <alignment horizontal="right" vertical="center"/>
    </xf>
    <xf numFmtId="0" fontId="23" fillId="2" borderId="4" xfId="17" applyFont="1" applyFill="1" applyBorder="1" applyAlignment="1">
      <alignment horizontal="right" vertical="center"/>
    </xf>
    <xf numFmtId="0" fontId="16" fillId="2" borderId="5" xfId="17" applyFont="1" applyFill="1" applyBorder="1" applyAlignment="1">
      <alignment horizontal="right" vertical="center"/>
    </xf>
    <xf numFmtId="0" fontId="23" fillId="2" borderId="0" xfId="17" applyFont="1" applyFill="1" applyAlignment="1">
      <alignment horizontal="right" vertical="center"/>
    </xf>
    <xf numFmtId="0" fontId="23" fillId="3" borderId="42" xfId="17" applyFont="1" applyFill="1" applyBorder="1" applyAlignment="1">
      <alignment vertical="center"/>
    </xf>
    <xf numFmtId="0" fontId="23" fillId="2" borderId="40" xfId="17" applyFont="1" applyFill="1" applyBorder="1" applyAlignment="1">
      <alignment vertical="center"/>
    </xf>
    <xf numFmtId="0" fontId="23" fillId="4" borderId="4" xfId="17" applyFont="1" applyFill="1" applyBorder="1" applyAlignment="1">
      <alignment vertical="center"/>
    </xf>
    <xf numFmtId="0" fontId="23" fillId="2" borderId="4" xfId="17" applyFont="1" applyFill="1" applyBorder="1" applyAlignment="1">
      <alignment vertical="center"/>
    </xf>
    <xf numFmtId="0" fontId="6" fillId="3" borderId="42" xfId="17" applyFont="1" applyFill="1" applyBorder="1" applyAlignment="1">
      <alignment horizontal="right" vertical="center"/>
    </xf>
    <xf numFmtId="0" fontId="23" fillId="2" borderId="40" xfId="17" applyFont="1" applyFill="1" applyBorder="1" applyAlignment="1">
      <alignment horizontal="right" vertical="center"/>
    </xf>
    <xf numFmtId="0" fontId="20" fillId="2" borderId="0" xfId="17" applyFont="1" applyFill="1" applyAlignment="1">
      <alignment vertical="center"/>
    </xf>
    <xf numFmtId="0" fontId="1" fillId="0" borderId="0" xfId="17"/>
    <xf numFmtId="0" fontId="1" fillId="2" borderId="0" xfId="17" applyFill="1" applyBorder="1"/>
    <xf numFmtId="0" fontId="1" fillId="2" borderId="0" xfId="17" applyFill="1"/>
    <xf numFmtId="0" fontId="13" fillId="2" borderId="0" xfId="17" applyFont="1" applyFill="1"/>
    <xf numFmtId="0" fontId="6" fillId="2" borderId="2" xfId="17" applyFont="1" applyFill="1" applyBorder="1"/>
    <xf numFmtId="3" fontId="6" fillId="2" borderId="5" xfId="17" applyNumberFormat="1" applyFont="1" applyFill="1" applyBorder="1" applyAlignment="1">
      <alignment horizontal="right"/>
    </xf>
    <xf numFmtId="0" fontId="23" fillId="2" borderId="0" xfId="17" applyFont="1" applyFill="1"/>
    <xf numFmtId="0" fontId="23" fillId="2" borderId="0" xfId="17" applyFont="1" applyFill="1" applyAlignment="1">
      <alignment horizontal="right"/>
    </xf>
    <xf numFmtId="0" fontId="6" fillId="3" borderId="42" xfId="17" applyFont="1" applyFill="1" applyBorder="1" applyAlignment="1">
      <alignment horizontal="center" vertical="center"/>
    </xf>
    <xf numFmtId="3" fontId="23" fillId="2" borderId="40" xfId="17" applyNumberFormat="1" applyFont="1" applyFill="1" applyBorder="1" applyAlignment="1">
      <alignment horizontal="right"/>
    </xf>
    <xf numFmtId="3" fontId="23" fillId="4" borderId="4" xfId="17" applyNumberFormat="1" applyFont="1" applyFill="1" applyBorder="1" applyAlignment="1">
      <alignment horizontal="right"/>
    </xf>
    <xf numFmtId="3" fontId="23" fillId="2" borderId="4" xfId="17" applyNumberFormat="1" applyFont="1" applyFill="1" applyBorder="1" applyAlignment="1">
      <alignment horizontal="right"/>
    </xf>
    <xf numFmtId="0" fontId="23" fillId="3" borderId="42" xfId="17" applyFont="1" applyFill="1" applyBorder="1"/>
    <xf numFmtId="0" fontId="23" fillId="2" borderId="1" xfId="17" applyFont="1" applyFill="1" applyBorder="1"/>
    <xf numFmtId="0" fontId="23" fillId="4" borderId="1" xfId="17" applyFont="1" applyFill="1" applyBorder="1"/>
    <xf numFmtId="0" fontId="6" fillId="3" borderId="42" xfId="17" applyFont="1" applyFill="1" applyBorder="1" applyAlignment="1">
      <alignment horizontal="right"/>
    </xf>
    <xf numFmtId="0" fontId="1" fillId="0" borderId="0" xfId="17"/>
    <xf numFmtId="0" fontId="23" fillId="0" borderId="0" xfId="17" applyFont="1"/>
    <xf numFmtId="0" fontId="1" fillId="2" borderId="0" xfId="17" applyFill="1" applyBorder="1"/>
    <xf numFmtId="0" fontId="6" fillId="3" borderId="42" xfId="17" applyFont="1" applyFill="1" applyBorder="1" applyAlignment="1">
      <alignment horizontal="center"/>
    </xf>
    <xf numFmtId="0" fontId="1" fillId="2" borderId="0" xfId="17" applyFill="1"/>
    <xf numFmtId="0" fontId="5" fillId="2" borderId="0" xfId="17" applyFont="1" applyFill="1" applyBorder="1" applyAlignment="1">
      <alignment horizontal="right"/>
    </xf>
    <xf numFmtId="0" fontId="23" fillId="2" borderId="4" xfId="17" applyFont="1" applyFill="1" applyBorder="1"/>
    <xf numFmtId="0" fontId="5" fillId="4" borderId="4" xfId="17" applyFont="1" applyFill="1" applyBorder="1"/>
    <xf numFmtId="0" fontId="5" fillId="2" borderId="4" xfId="17" applyFont="1" applyFill="1" applyBorder="1"/>
    <xf numFmtId="0" fontId="13" fillId="2" borderId="0" xfId="17" applyFont="1" applyFill="1" applyBorder="1"/>
    <xf numFmtId="0" fontId="6" fillId="4" borderId="5" xfId="17" applyFont="1" applyFill="1" applyBorder="1" applyAlignment="1">
      <alignment horizontal="left" wrapText="1"/>
    </xf>
    <xf numFmtId="0" fontId="5" fillId="2" borderId="5" xfId="17" applyFont="1" applyFill="1" applyBorder="1"/>
    <xf numFmtId="0" fontId="23" fillId="2" borderId="0" xfId="17" applyFont="1" applyFill="1"/>
    <xf numFmtId="0" fontId="23" fillId="2" borderId="0" xfId="17" applyFont="1" applyFill="1" applyBorder="1"/>
    <xf numFmtId="3" fontId="6" fillId="4" borderId="5" xfId="17" applyNumberFormat="1" applyFont="1" applyFill="1" applyBorder="1" applyAlignment="1">
      <alignment horizontal="right" vertical="center"/>
    </xf>
    <xf numFmtId="3" fontId="23" fillId="4" borderId="4" xfId="17" applyNumberFormat="1" applyFont="1" applyFill="1" applyBorder="1" applyAlignment="1">
      <alignment horizontal="right"/>
    </xf>
    <xf numFmtId="3" fontId="23" fillId="2" borderId="4" xfId="17" applyNumberFormat="1" applyFont="1" applyFill="1" applyBorder="1" applyAlignment="1">
      <alignment horizontal="right"/>
    </xf>
    <xf numFmtId="3" fontId="23" fillId="2" borderId="5" xfId="17" applyNumberFormat="1" applyFont="1" applyFill="1" applyBorder="1" applyAlignment="1">
      <alignment horizontal="right"/>
    </xf>
    <xf numFmtId="0" fontId="6" fillId="3" borderId="42" xfId="17" applyFont="1" applyFill="1" applyBorder="1" applyAlignment="1">
      <alignment horizontal="right" vertical="center"/>
    </xf>
    <xf numFmtId="3" fontId="23" fillId="4" borderId="5" xfId="17" applyNumberFormat="1" applyFont="1" applyFill="1" applyBorder="1" applyAlignment="1">
      <alignment horizontal="right"/>
    </xf>
    <xf numFmtId="0" fontId="20" fillId="2" borderId="0" xfId="17" applyFont="1" applyFill="1"/>
    <xf numFmtId="0" fontId="39" fillId="2" borderId="0" xfId="17" applyFont="1" applyFill="1"/>
    <xf numFmtId="0" fontId="40" fillId="2" borderId="0" xfId="17" applyFont="1" applyFill="1"/>
    <xf numFmtId="0" fontId="41" fillId="2" borderId="0" xfId="17" applyFont="1" applyFill="1"/>
    <xf numFmtId="0" fontId="26" fillId="0" borderId="0" xfId="20" applyFont="1" applyFill="1" applyAlignment="1">
      <alignment horizontal="left"/>
    </xf>
    <xf numFmtId="0" fontId="1" fillId="2" borderId="0" xfId="17" applyFill="1" applyBorder="1"/>
    <xf numFmtId="0" fontId="1" fillId="2" borderId="0" xfId="17" applyFill="1"/>
    <xf numFmtId="0" fontId="5" fillId="2" borderId="0" xfId="17" applyFont="1" applyFill="1" applyBorder="1" applyAlignment="1">
      <alignment horizontal="right"/>
    </xf>
    <xf numFmtId="0" fontId="6" fillId="3" borderId="42" xfId="17" applyFont="1" applyFill="1" applyBorder="1" applyAlignment="1">
      <alignment horizontal="center" vertical="center"/>
    </xf>
    <xf numFmtId="0" fontId="15" fillId="2" borderId="0" xfId="17" applyFont="1" applyFill="1"/>
    <xf numFmtId="0" fontId="20" fillId="2" borderId="0" xfId="17" applyFont="1" applyFill="1"/>
    <xf numFmtId="0" fontId="14" fillId="2" borderId="0" xfId="17" applyFont="1" applyFill="1" applyBorder="1"/>
    <xf numFmtId="0" fontId="6" fillId="3" borderId="42" xfId="17" applyFont="1" applyFill="1" applyBorder="1" applyAlignment="1">
      <alignment horizontal="left" vertical="center"/>
    </xf>
    <xf numFmtId="0" fontId="1" fillId="2" borderId="0" xfId="17" applyFill="1"/>
    <xf numFmtId="0" fontId="1" fillId="2" borderId="0" xfId="17" applyFill="1" applyAlignment="1">
      <alignment horizontal="right"/>
    </xf>
    <xf numFmtId="0" fontId="13" fillId="2" borderId="0" xfId="17" applyFont="1" applyFill="1" applyAlignment="1">
      <alignment vertical="center"/>
    </xf>
    <xf numFmtId="0" fontId="23" fillId="2" borderId="0" xfId="17" applyFont="1" applyFill="1"/>
    <xf numFmtId="0" fontId="23" fillId="3" borderId="42" xfId="17" applyFont="1" applyFill="1" applyBorder="1"/>
    <xf numFmtId="0" fontId="23" fillId="4" borderId="5" xfId="17" applyFont="1" applyFill="1" applyBorder="1" applyAlignment="1">
      <alignment vertical="center" wrapText="1"/>
    </xf>
    <xf numFmtId="0" fontId="6" fillId="3" borderId="42" xfId="17" applyFont="1" applyFill="1" applyBorder="1" applyAlignment="1">
      <alignment horizontal="right"/>
    </xf>
    <xf numFmtId="165" fontId="23" fillId="4" borderId="5" xfId="17" applyNumberFormat="1" applyFont="1" applyFill="1" applyBorder="1" applyAlignment="1">
      <alignment horizontal="right" vertical="center"/>
    </xf>
    <xf numFmtId="0" fontId="23" fillId="0" borderId="5" xfId="17" applyFont="1" applyFill="1" applyBorder="1" applyAlignment="1">
      <alignment vertical="center" wrapText="1"/>
    </xf>
    <xf numFmtId="165" fontId="23" fillId="0" borderId="5" xfId="17" applyNumberFormat="1" applyFont="1" applyFill="1" applyBorder="1" applyAlignment="1">
      <alignment vertical="center"/>
    </xf>
    <xf numFmtId="0" fontId="21" fillId="0" borderId="0" xfId="1" applyFont="1" applyFill="1" applyAlignment="1" applyProtection="1">
      <alignment horizontal="left" vertical="center"/>
    </xf>
    <xf numFmtId="0" fontId="21" fillId="0" borderId="0" xfId="1" applyFont="1" applyFill="1" applyAlignment="1" applyProtection="1">
      <alignment horizontal="left"/>
    </xf>
    <xf numFmtId="0" fontId="22" fillId="0" borderId="0" xfId="20" applyFont="1" applyFill="1" applyAlignment="1">
      <alignment horizontal="left" vertical="center"/>
    </xf>
    <xf numFmtId="0" fontId="22" fillId="0" borderId="0" xfId="20" applyFont="1" applyFill="1" applyAlignment="1">
      <alignment horizontal="left"/>
    </xf>
    <xf numFmtId="0" fontId="21" fillId="2" borderId="0" xfId="1" applyFont="1" applyFill="1" applyAlignment="1" applyProtection="1">
      <alignment horizontal="left" vertical="center"/>
    </xf>
    <xf numFmtId="0" fontId="13" fillId="2" borderId="0" xfId="0" applyFont="1" applyFill="1" applyBorder="1" applyAlignment="1">
      <alignment horizontal="left"/>
    </xf>
    <xf numFmtId="0" fontId="5" fillId="2" borderId="0" xfId="0" applyFont="1" applyFill="1" applyAlignment="1">
      <alignment horizontal="left" vertical="center" wrapText="1"/>
    </xf>
    <xf numFmtId="3" fontId="6" fillId="2" borderId="42" xfId="0" applyNumberFormat="1" applyFont="1" applyFill="1" applyBorder="1" applyAlignment="1">
      <alignment horizontal="left" vertical="center"/>
    </xf>
    <xf numFmtId="0" fontId="6" fillId="2" borderId="42" xfId="0" applyFont="1" applyFill="1" applyBorder="1" applyAlignment="1">
      <alignment vertical="center"/>
    </xf>
    <xf numFmtId="164" fontId="6" fillId="2" borderId="42" xfId="0" applyNumberFormat="1" applyFont="1" applyFill="1" applyBorder="1" applyAlignment="1">
      <alignment horizontal="right" vertical="center"/>
    </xf>
    <xf numFmtId="164" fontId="6" fillId="0" borderId="42" xfId="0" applyNumberFormat="1" applyFont="1" applyFill="1" applyBorder="1" applyAlignment="1">
      <alignment horizontal="right" vertical="center"/>
    </xf>
    <xf numFmtId="164" fontId="23" fillId="4" borderId="5" xfId="13" applyNumberFormat="1" applyFont="1" applyFill="1" applyBorder="1" applyAlignment="1">
      <alignment horizontal="right" vertical="center"/>
    </xf>
    <xf numFmtId="0" fontId="5" fillId="2" borderId="40" xfId="0" applyFont="1" applyFill="1" applyBorder="1" applyAlignment="1">
      <alignment horizontal="right" vertical="center" wrapText="1"/>
    </xf>
    <xf numFmtId="0" fontId="5" fillId="0" borderId="0" xfId="0" applyFont="1" applyFill="1" applyBorder="1"/>
    <xf numFmtId="0" fontId="23" fillId="3" borderId="42" xfId="0" applyFont="1" applyFill="1" applyBorder="1"/>
    <xf numFmtId="164" fontId="23" fillId="2" borderId="40" xfId="13" applyNumberFormat="1" applyFont="1" applyFill="1" applyBorder="1" applyAlignment="1">
      <alignment horizontal="left" vertical="center"/>
    </xf>
    <xf numFmtId="164" fontId="23" fillId="4" borderId="4" xfId="13" applyNumberFormat="1" applyFont="1" applyFill="1" applyBorder="1" applyAlignment="1">
      <alignment horizontal="left" vertical="center"/>
    </xf>
    <xf numFmtId="0" fontId="51" fillId="15" borderId="4" xfId="13" applyFont="1" applyFill="1" applyBorder="1" applyAlignment="1">
      <alignment horizontal="left" vertical="center"/>
    </xf>
    <xf numFmtId="0" fontId="51" fillId="16" borderId="5" xfId="13" applyFont="1" applyFill="1" applyBorder="1" applyAlignment="1">
      <alignment horizontal="left" vertical="center"/>
    </xf>
    <xf numFmtId="0" fontId="23" fillId="3" borderId="42" xfId="14" applyFont="1" applyFill="1" applyBorder="1"/>
    <xf numFmtId="0" fontId="23" fillId="2" borderId="40" xfId="14" applyFont="1" applyFill="1" applyBorder="1" applyAlignment="1">
      <alignment vertical="center" wrapText="1"/>
    </xf>
    <xf numFmtId="0" fontId="23" fillId="4" borderId="4" xfId="14" applyFont="1" applyFill="1" applyBorder="1" applyAlignment="1">
      <alignment vertical="center" wrapText="1"/>
    </xf>
    <xf numFmtId="0" fontId="23" fillId="2" borderId="5" xfId="14" applyFont="1" applyFill="1" applyBorder="1" applyAlignment="1">
      <alignment vertical="center" wrapText="1"/>
    </xf>
    <xf numFmtId="3" fontId="23" fillId="2" borderId="40" xfId="0" applyNumberFormat="1" applyFont="1" applyFill="1" applyBorder="1" applyAlignment="1">
      <alignment horizontal="right"/>
    </xf>
    <xf numFmtId="0" fontId="13" fillId="2" borderId="0" xfId="0" applyFont="1" applyFill="1" applyBorder="1" applyAlignment="1">
      <alignment horizontal="left"/>
    </xf>
    <xf numFmtId="0" fontId="13" fillId="2" borderId="15" xfId="17" applyFont="1" applyFill="1" applyBorder="1" applyAlignment="1">
      <alignment horizontal="left"/>
    </xf>
    <xf numFmtId="0" fontId="13" fillId="2" borderId="0" xfId="17" applyFont="1" applyFill="1" applyBorder="1" applyAlignment="1">
      <alignment horizontal="left" vertical="center"/>
    </xf>
    <xf numFmtId="0" fontId="13" fillId="2" borderId="0" xfId="17" applyFont="1" applyFill="1" applyBorder="1" applyAlignment="1">
      <alignment horizontal="left"/>
    </xf>
    <xf numFmtId="0" fontId="23" fillId="2" borderId="0" xfId="17" applyFont="1" applyFill="1" applyBorder="1" applyAlignment="1">
      <alignment wrapText="1"/>
    </xf>
    <xf numFmtId="0" fontId="23" fillId="0" borderId="0" xfId="17" applyFont="1" applyAlignment="1">
      <alignment wrapText="1"/>
    </xf>
    <xf numFmtId="0" fontId="5" fillId="2" borderId="0" xfId="0" applyFont="1" applyFill="1" applyAlignment="1">
      <alignment horizontal="left" vertical="center" wrapText="1"/>
    </xf>
    <xf numFmtId="0" fontId="5" fillId="2" borderId="0" xfId="0" applyFont="1" applyFill="1" applyAlignment="1">
      <alignment horizontal="left" wrapText="1"/>
    </xf>
    <xf numFmtId="0" fontId="23" fillId="2" borderId="0" xfId="0" applyFont="1" applyFill="1" applyAlignment="1">
      <alignment horizontal="left" wrapText="1"/>
    </xf>
    <xf numFmtId="0" fontId="23" fillId="2" borderId="0" xfId="0" applyFont="1" applyFill="1" applyAlignment="1">
      <alignment horizontal="left" vertical="top" wrapText="1"/>
    </xf>
    <xf numFmtId="0" fontId="0" fillId="0" borderId="0" xfId="0" applyAlignment="1">
      <alignment vertical="top"/>
    </xf>
    <xf numFmtId="0" fontId="23" fillId="2" borderId="0" xfId="0" applyFont="1" applyFill="1" applyAlignment="1">
      <alignment horizontal="left" vertical="center" wrapText="1"/>
    </xf>
    <xf numFmtId="0" fontId="23" fillId="2" borderId="0" xfId="0" applyFont="1" applyFill="1" applyAlignment="1">
      <alignment wrapText="1"/>
    </xf>
    <xf numFmtId="0" fontId="20" fillId="2" borderId="0" xfId="0" applyFont="1" applyFill="1" applyBorder="1" applyAlignment="1">
      <alignment horizontal="left" vertical="center" wrapText="1"/>
    </xf>
    <xf numFmtId="0" fontId="22" fillId="2" borderId="0" xfId="0" applyFont="1" applyFill="1" applyBorder="1" applyAlignment="1">
      <alignment horizontal="left" vertical="center" wrapText="1"/>
    </xf>
    <xf numFmtId="0" fontId="41" fillId="2" borderId="0" xfId="0" applyFont="1" applyFill="1" applyAlignment="1">
      <alignment horizontal="left" vertical="center" wrapText="1"/>
    </xf>
    <xf numFmtId="0" fontId="26" fillId="2" borderId="0" xfId="0" applyFont="1" applyFill="1" applyAlignment="1">
      <alignment horizontal="left" vertical="center" wrapText="1"/>
    </xf>
    <xf numFmtId="0" fontId="41" fillId="2" borderId="0" xfId="0" applyFont="1" applyFill="1" applyBorder="1" applyAlignment="1">
      <alignment horizontal="left" wrapText="1"/>
    </xf>
    <xf numFmtId="0" fontId="26" fillId="2" borderId="0" xfId="0" applyFont="1" applyFill="1" applyBorder="1" applyAlignment="1">
      <alignment horizontal="left" wrapText="1"/>
    </xf>
    <xf numFmtId="0" fontId="41" fillId="0" borderId="0" xfId="0" applyFont="1" applyAlignment="1">
      <alignment horizontal="left" wrapText="1"/>
    </xf>
    <xf numFmtId="0" fontId="26" fillId="0" borderId="0" xfId="0" applyFont="1" applyAlignment="1">
      <alignment horizontal="left" wrapText="1"/>
    </xf>
    <xf numFmtId="2" fontId="23" fillId="2" borderId="34" xfId="0" applyNumberFormat="1" applyFont="1" applyFill="1" applyBorder="1" applyAlignment="1">
      <alignment horizontal="left" vertical="center" wrapText="1"/>
    </xf>
    <xf numFmtId="0" fontId="20" fillId="2" borderId="0" xfId="0" applyFont="1" applyFill="1" applyAlignment="1">
      <alignment horizontal="left" wrapText="1"/>
    </xf>
    <xf numFmtId="0" fontId="22" fillId="2" borderId="0" xfId="0" applyFont="1" applyFill="1" applyAlignment="1">
      <alignment horizontal="left" wrapText="1"/>
    </xf>
    <xf numFmtId="0" fontId="23" fillId="2" borderId="0" xfId="0" applyFont="1" applyFill="1" applyAlignment="1">
      <alignment horizontal="left" vertical="center"/>
    </xf>
    <xf numFmtId="0" fontId="27" fillId="2" borderId="0" xfId="0" applyFont="1" applyFill="1" applyAlignment="1">
      <alignment horizontal="left" vertical="center"/>
    </xf>
    <xf numFmtId="0" fontId="5" fillId="0" borderId="0" xfId="0" applyFont="1" applyAlignment="1">
      <alignment horizontal="left" wrapText="1"/>
    </xf>
    <xf numFmtId="0" fontId="5" fillId="4" borderId="8" xfId="0" applyFont="1" applyFill="1" applyBorder="1" applyAlignment="1">
      <alignment horizontal="left" vertical="center" wrapText="1"/>
    </xf>
    <xf numFmtId="0" fontId="5" fillId="2" borderId="8" xfId="0" applyFont="1" applyFill="1" applyBorder="1" applyAlignment="1">
      <alignment horizontal="left" vertical="center" wrapText="1"/>
    </xf>
    <xf numFmtId="0" fontId="5" fillId="2" borderId="37"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4" borderId="37" xfId="0" applyFont="1" applyFill="1" applyBorder="1" applyAlignment="1">
      <alignment horizontal="left" vertical="center" wrapText="1"/>
    </xf>
    <xf numFmtId="0" fontId="5" fillId="4" borderId="5" xfId="0" applyFont="1" applyFill="1" applyBorder="1" applyAlignment="1">
      <alignment horizontal="left" vertical="center" wrapText="1"/>
    </xf>
    <xf numFmtId="0" fontId="8" fillId="0" borderId="0" xfId="1" applyAlignment="1" applyProtection="1">
      <alignment horizontal="right" vertical="center"/>
    </xf>
    <xf numFmtId="0" fontId="8" fillId="0" borderId="0" xfId="1" applyAlignment="1" applyProtection="1">
      <alignment horizontal="right"/>
    </xf>
    <xf numFmtId="166" fontId="5" fillId="4" borderId="5" xfId="0" applyNumberFormat="1" applyFont="1" applyFill="1" applyBorder="1" applyAlignment="1">
      <alignment horizontal="right"/>
    </xf>
  </cellXfs>
  <cellStyles count="29">
    <cellStyle name="Comma" xfId="2" builtinId="3"/>
    <cellStyle name="Comma 2" xfId="10"/>
    <cellStyle name="Comma 2 2" xfId="24"/>
    <cellStyle name="Comma 3" xfId="5"/>
    <cellStyle name="Comma 4" xfId="15"/>
    <cellStyle name="Comma 4 2" xfId="27"/>
    <cellStyle name="Comma 5" xfId="18"/>
    <cellStyle name="Comma 6" xfId="21"/>
    <cellStyle name="Hyperlink" xfId="1" builtinId="8"/>
    <cellStyle name="Hyperlink 2" xfId="11"/>
    <cellStyle name="Hyperlink 3" xfId="8"/>
    <cellStyle name="Normal" xfId="0" builtinId="0"/>
    <cellStyle name="Normal 2" xfId="13"/>
    <cellStyle name="Normal 2 2" xfId="25"/>
    <cellStyle name="Normal 3" xfId="12"/>
    <cellStyle name="Normal 3 2" xfId="9"/>
    <cellStyle name="Normal 4" xfId="14"/>
    <cellStyle name="Normal 4 2" xfId="26"/>
    <cellStyle name="Normal 5" xfId="17"/>
    <cellStyle name="Normal 6" xfId="20"/>
    <cellStyle name="Percent" xfId="4" builtinId="5"/>
    <cellStyle name="Percent 2" xfId="6"/>
    <cellStyle name="Percent 2 2" xfId="23"/>
    <cellStyle name="Percent 3" xfId="7"/>
    <cellStyle name="Percent 4" xfId="16"/>
    <cellStyle name="Percent 4 2" xfId="28"/>
    <cellStyle name="Percent 5" xfId="19"/>
    <cellStyle name="Percent 6" xfId="22"/>
    <cellStyle name="Title" xfId="3" builtinId="15" customBuiltin="1"/>
  </cellStyles>
  <dxfs count="0"/>
  <tableStyles count="0" defaultTableStyle="TableStyleMedium2" defaultPivotStyle="PivotStyleLight16"/>
  <colors>
    <mruColors>
      <color rgb="FFFE9929"/>
      <color rgb="FF984807"/>
      <color rgb="FF9ECAE1"/>
      <color rgb="FFA1D99B"/>
      <color rgb="FF31A354"/>
      <color rgb="FFBDD7E7"/>
      <color rgb="FF969696"/>
      <color rgb="FFCCCCCC"/>
      <color rgb="FFEFF3FF"/>
      <color rgb="FF6BAED6"/>
    </mruColors>
  </colors>
</styleSheet>
</file>

<file path=xl/_rels/workbook.xml.rels><?xml version="1.0" encoding="UTF-8" standalone="yes"?>
<Relationships xmlns="http://schemas.openxmlformats.org/package/2006/relationships"><Relationship Id="rId26" Type="http://schemas.openxmlformats.org/officeDocument/2006/relationships/chartsheet" Target="chartsheets/sheet10.xml"/><Relationship Id="rId117" Type="http://schemas.openxmlformats.org/officeDocument/2006/relationships/chartsheet" Target="chartsheets/sheet52.xml"/><Relationship Id="rId21" Type="http://schemas.openxmlformats.org/officeDocument/2006/relationships/worksheet" Target="worksheets/sheet14.xml"/><Relationship Id="rId42" Type="http://schemas.openxmlformats.org/officeDocument/2006/relationships/chartsheet" Target="chartsheets/sheet18.xml"/><Relationship Id="rId47" Type="http://schemas.openxmlformats.org/officeDocument/2006/relationships/worksheet" Target="worksheets/sheet27.xml"/><Relationship Id="rId63" Type="http://schemas.openxmlformats.org/officeDocument/2006/relationships/worksheet" Target="worksheets/sheet35.xml"/><Relationship Id="rId68" Type="http://schemas.openxmlformats.org/officeDocument/2006/relationships/chartsheet" Target="chartsheets/sheet31.xml"/><Relationship Id="rId84" Type="http://schemas.openxmlformats.org/officeDocument/2006/relationships/worksheet" Target="worksheets/sheet48.xml"/><Relationship Id="rId89" Type="http://schemas.openxmlformats.org/officeDocument/2006/relationships/chartsheet" Target="chartsheets/sheet39.xml"/><Relationship Id="rId112" Type="http://schemas.openxmlformats.org/officeDocument/2006/relationships/worksheet" Target="worksheets/sheet63.xml"/><Relationship Id="rId16" Type="http://schemas.openxmlformats.org/officeDocument/2006/relationships/worksheet" Target="worksheets/sheet10.xml"/><Relationship Id="rId107" Type="http://schemas.openxmlformats.org/officeDocument/2006/relationships/chartsheet" Target="chartsheets/sheet47.xml"/><Relationship Id="rId11" Type="http://schemas.openxmlformats.org/officeDocument/2006/relationships/chartsheet" Target="chartsheets/sheet4.xml"/><Relationship Id="rId32" Type="http://schemas.openxmlformats.org/officeDocument/2006/relationships/chartsheet" Target="chartsheets/sheet13.xml"/><Relationship Id="rId37" Type="http://schemas.openxmlformats.org/officeDocument/2006/relationships/worksheet" Target="worksheets/sheet22.xml"/><Relationship Id="rId53" Type="http://schemas.openxmlformats.org/officeDocument/2006/relationships/worksheet" Target="worksheets/sheet30.xml"/><Relationship Id="rId58" Type="http://schemas.openxmlformats.org/officeDocument/2006/relationships/chartsheet" Target="chartsheets/sheet26.xml"/><Relationship Id="rId74" Type="http://schemas.openxmlformats.org/officeDocument/2006/relationships/worksheet" Target="worksheets/sheet41.xml"/><Relationship Id="rId79" Type="http://schemas.openxmlformats.org/officeDocument/2006/relationships/chartsheet" Target="chartsheets/sheet35.xml"/><Relationship Id="rId102" Type="http://schemas.openxmlformats.org/officeDocument/2006/relationships/worksheet" Target="worksheets/sheet58.xml"/><Relationship Id="rId123" Type="http://schemas.openxmlformats.org/officeDocument/2006/relationships/chartsheet" Target="chartsheets/sheet55.xml"/><Relationship Id="rId128" Type="http://schemas.openxmlformats.org/officeDocument/2006/relationships/calcChain" Target="calcChain.xml"/><Relationship Id="rId5" Type="http://schemas.openxmlformats.org/officeDocument/2006/relationships/chartsheet" Target="chartsheets/sheet1.xml"/><Relationship Id="rId90" Type="http://schemas.openxmlformats.org/officeDocument/2006/relationships/worksheet" Target="worksheets/sheet51.xml"/><Relationship Id="rId95" Type="http://schemas.openxmlformats.org/officeDocument/2006/relationships/chartsheet" Target="chartsheets/sheet41.xml"/><Relationship Id="rId19" Type="http://schemas.openxmlformats.org/officeDocument/2006/relationships/worksheet" Target="worksheets/sheet12.xml"/><Relationship Id="rId14" Type="http://schemas.openxmlformats.org/officeDocument/2006/relationships/worksheet" Target="worksheets/sheet9.xml"/><Relationship Id="rId22" Type="http://schemas.openxmlformats.org/officeDocument/2006/relationships/chartsheet" Target="chartsheets/sheet8.xml"/><Relationship Id="rId27" Type="http://schemas.openxmlformats.org/officeDocument/2006/relationships/worksheet" Target="worksheets/sheet17.xml"/><Relationship Id="rId30" Type="http://schemas.openxmlformats.org/officeDocument/2006/relationships/chartsheet" Target="chartsheets/sheet12.xml"/><Relationship Id="rId35" Type="http://schemas.openxmlformats.org/officeDocument/2006/relationships/worksheet" Target="worksheets/sheet21.xml"/><Relationship Id="rId43" Type="http://schemas.openxmlformats.org/officeDocument/2006/relationships/worksheet" Target="worksheets/sheet25.xml"/><Relationship Id="rId48" Type="http://schemas.openxmlformats.org/officeDocument/2006/relationships/chartsheet" Target="chartsheets/sheet21.xml"/><Relationship Id="rId56" Type="http://schemas.openxmlformats.org/officeDocument/2006/relationships/chartsheet" Target="chartsheets/sheet25.xml"/><Relationship Id="rId64" Type="http://schemas.openxmlformats.org/officeDocument/2006/relationships/chartsheet" Target="chartsheets/sheet29.xml"/><Relationship Id="rId69" Type="http://schemas.openxmlformats.org/officeDocument/2006/relationships/worksheet" Target="worksheets/sheet38.xml"/><Relationship Id="rId77" Type="http://schemas.openxmlformats.org/officeDocument/2006/relationships/worksheet" Target="worksheets/sheet43.xml"/><Relationship Id="rId100" Type="http://schemas.openxmlformats.org/officeDocument/2006/relationships/worksheet" Target="worksheets/sheet57.xml"/><Relationship Id="rId105" Type="http://schemas.openxmlformats.org/officeDocument/2006/relationships/chartsheet" Target="chartsheets/sheet46.xml"/><Relationship Id="rId113" Type="http://schemas.openxmlformats.org/officeDocument/2006/relationships/chartsheet" Target="chartsheets/sheet50.xml"/><Relationship Id="rId118" Type="http://schemas.openxmlformats.org/officeDocument/2006/relationships/worksheet" Target="worksheets/sheet66.xml"/><Relationship Id="rId126" Type="http://schemas.openxmlformats.org/officeDocument/2006/relationships/styles" Target="styles.xml"/><Relationship Id="rId8" Type="http://schemas.openxmlformats.org/officeDocument/2006/relationships/worksheet" Target="worksheets/sheet6.xml"/><Relationship Id="rId51" Type="http://schemas.openxmlformats.org/officeDocument/2006/relationships/worksheet" Target="worksheets/sheet29.xml"/><Relationship Id="rId72" Type="http://schemas.openxmlformats.org/officeDocument/2006/relationships/worksheet" Target="worksheets/sheet40.xml"/><Relationship Id="rId80" Type="http://schemas.openxmlformats.org/officeDocument/2006/relationships/worksheet" Target="worksheets/sheet45.xml"/><Relationship Id="rId85" Type="http://schemas.openxmlformats.org/officeDocument/2006/relationships/chartsheet" Target="chartsheets/sheet37.xml"/><Relationship Id="rId93" Type="http://schemas.openxmlformats.org/officeDocument/2006/relationships/worksheet" Target="worksheets/sheet53.xml"/><Relationship Id="rId98" Type="http://schemas.openxmlformats.org/officeDocument/2006/relationships/worksheet" Target="worksheets/sheet56.xml"/><Relationship Id="rId121" Type="http://schemas.openxmlformats.org/officeDocument/2006/relationships/chartsheet" Target="chartsheets/sheet54.xml"/><Relationship Id="rId3" Type="http://schemas.openxmlformats.org/officeDocument/2006/relationships/worksheet" Target="worksheets/sheet3.xml"/><Relationship Id="rId12" Type="http://schemas.openxmlformats.org/officeDocument/2006/relationships/worksheet" Target="worksheets/sheet8.xml"/><Relationship Id="rId17" Type="http://schemas.openxmlformats.org/officeDocument/2006/relationships/worksheet" Target="worksheets/sheet11.xml"/><Relationship Id="rId25" Type="http://schemas.openxmlformats.org/officeDocument/2006/relationships/worksheet" Target="worksheets/sheet16.xml"/><Relationship Id="rId33" Type="http://schemas.openxmlformats.org/officeDocument/2006/relationships/worksheet" Target="worksheets/sheet20.xml"/><Relationship Id="rId38" Type="http://schemas.openxmlformats.org/officeDocument/2006/relationships/chartsheet" Target="chartsheets/sheet16.xml"/><Relationship Id="rId46" Type="http://schemas.openxmlformats.org/officeDocument/2006/relationships/chartsheet" Target="chartsheets/sheet20.xml"/><Relationship Id="rId59" Type="http://schemas.openxmlformats.org/officeDocument/2006/relationships/worksheet" Target="worksheets/sheet33.xml"/><Relationship Id="rId67" Type="http://schemas.openxmlformats.org/officeDocument/2006/relationships/worksheet" Target="worksheets/sheet37.xml"/><Relationship Id="rId103" Type="http://schemas.openxmlformats.org/officeDocument/2006/relationships/chartsheet" Target="chartsheets/sheet45.xml"/><Relationship Id="rId108" Type="http://schemas.openxmlformats.org/officeDocument/2006/relationships/worksheet" Target="worksheets/sheet61.xml"/><Relationship Id="rId116" Type="http://schemas.openxmlformats.org/officeDocument/2006/relationships/worksheet" Target="worksheets/sheet65.xml"/><Relationship Id="rId124" Type="http://schemas.openxmlformats.org/officeDocument/2006/relationships/externalLink" Target="externalLinks/externalLink1.xml"/><Relationship Id="rId20" Type="http://schemas.openxmlformats.org/officeDocument/2006/relationships/worksheet" Target="worksheets/sheet13.xml"/><Relationship Id="rId41" Type="http://schemas.openxmlformats.org/officeDocument/2006/relationships/worksheet" Target="worksheets/sheet24.xml"/><Relationship Id="rId54" Type="http://schemas.openxmlformats.org/officeDocument/2006/relationships/chartsheet" Target="chartsheets/sheet24.xml"/><Relationship Id="rId62" Type="http://schemas.openxmlformats.org/officeDocument/2006/relationships/chartsheet" Target="chartsheets/sheet28.xml"/><Relationship Id="rId70" Type="http://schemas.openxmlformats.org/officeDocument/2006/relationships/worksheet" Target="worksheets/sheet39.xml"/><Relationship Id="rId75" Type="http://schemas.openxmlformats.org/officeDocument/2006/relationships/chartsheet" Target="chartsheets/sheet34.xml"/><Relationship Id="rId83" Type="http://schemas.openxmlformats.org/officeDocument/2006/relationships/worksheet" Target="worksheets/sheet47.xml"/><Relationship Id="rId88" Type="http://schemas.openxmlformats.org/officeDocument/2006/relationships/worksheet" Target="worksheets/sheet50.xml"/><Relationship Id="rId91" Type="http://schemas.openxmlformats.org/officeDocument/2006/relationships/chartsheet" Target="chartsheets/sheet40.xml"/><Relationship Id="rId96" Type="http://schemas.openxmlformats.org/officeDocument/2006/relationships/worksheet" Target="worksheets/sheet55.xml"/><Relationship Id="rId111" Type="http://schemas.openxmlformats.org/officeDocument/2006/relationships/chartsheet" Target="chartsheets/sheet49.xml"/><Relationship Id="rId1" Type="http://schemas.openxmlformats.org/officeDocument/2006/relationships/worksheet" Target="worksheets/sheet1.xml"/><Relationship Id="rId6" Type="http://schemas.openxmlformats.org/officeDocument/2006/relationships/worksheet" Target="worksheets/sheet5.xml"/><Relationship Id="rId15" Type="http://schemas.openxmlformats.org/officeDocument/2006/relationships/chartsheet" Target="chartsheets/sheet6.xml"/><Relationship Id="rId23" Type="http://schemas.openxmlformats.org/officeDocument/2006/relationships/worksheet" Target="worksheets/sheet15.xml"/><Relationship Id="rId28" Type="http://schemas.openxmlformats.org/officeDocument/2006/relationships/chartsheet" Target="chartsheets/sheet11.xml"/><Relationship Id="rId36" Type="http://schemas.openxmlformats.org/officeDocument/2006/relationships/chartsheet" Target="chartsheets/sheet15.xml"/><Relationship Id="rId49" Type="http://schemas.openxmlformats.org/officeDocument/2006/relationships/worksheet" Target="worksheets/sheet28.xml"/><Relationship Id="rId57" Type="http://schemas.openxmlformats.org/officeDocument/2006/relationships/worksheet" Target="worksheets/sheet32.xml"/><Relationship Id="rId106" Type="http://schemas.openxmlformats.org/officeDocument/2006/relationships/worksheet" Target="worksheets/sheet60.xml"/><Relationship Id="rId114" Type="http://schemas.openxmlformats.org/officeDocument/2006/relationships/worksheet" Target="worksheets/sheet64.xml"/><Relationship Id="rId119" Type="http://schemas.openxmlformats.org/officeDocument/2006/relationships/chartsheet" Target="chartsheets/sheet53.xml"/><Relationship Id="rId127" Type="http://schemas.openxmlformats.org/officeDocument/2006/relationships/sharedStrings" Target="sharedStrings.xml"/><Relationship Id="rId10" Type="http://schemas.openxmlformats.org/officeDocument/2006/relationships/worksheet" Target="worksheets/sheet7.xml"/><Relationship Id="rId31" Type="http://schemas.openxmlformats.org/officeDocument/2006/relationships/worksheet" Target="worksheets/sheet19.xml"/><Relationship Id="rId44" Type="http://schemas.openxmlformats.org/officeDocument/2006/relationships/chartsheet" Target="chartsheets/sheet19.xml"/><Relationship Id="rId52" Type="http://schemas.openxmlformats.org/officeDocument/2006/relationships/chartsheet" Target="chartsheets/sheet23.xml"/><Relationship Id="rId60" Type="http://schemas.openxmlformats.org/officeDocument/2006/relationships/chartsheet" Target="chartsheets/sheet27.xml"/><Relationship Id="rId65" Type="http://schemas.openxmlformats.org/officeDocument/2006/relationships/worksheet" Target="worksheets/sheet36.xml"/><Relationship Id="rId73" Type="http://schemas.openxmlformats.org/officeDocument/2006/relationships/chartsheet" Target="chartsheets/sheet33.xml"/><Relationship Id="rId78" Type="http://schemas.openxmlformats.org/officeDocument/2006/relationships/worksheet" Target="worksheets/sheet44.xml"/><Relationship Id="rId81" Type="http://schemas.openxmlformats.org/officeDocument/2006/relationships/worksheet" Target="worksheets/sheet46.xml"/><Relationship Id="rId86" Type="http://schemas.openxmlformats.org/officeDocument/2006/relationships/worksheet" Target="worksheets/sheet49.xml"/><Relationship Id="rId94" Type="http://schemas.openxmlformats.org/officeDocument/2006/relationships/worksheet" Target="worksheets/sheet54.xml"/><Relationship Id="rId99" Type="http://schemas.openxmlformats.org/officeDocument/2006/relationships/chartsheet" Target="chartsheets/sheet43.xml"/><Relationship Id="rId101" Type="http://schemas.openxmlformats.org/officeDocument/2006/relationships/chartsheet" Target="chartsheets/sheet44.xml"/><Relationship Id="rId122" Type="http://schemas.openxmlformats.org/officeDocument/2006/relationships/worksheet" Target="worksheets/sheet68.xml"/><Relationship Id="rId4" Type="http://schemas.openxmlformats.org/officeDocument/2006/relationships/worksheet" Target="worksheets/sheet4.xml"/><Relationship Id="rId9" Type="http://schemas.openxmlformats.org/officeDocument/2006/relationships/chartsheet" Target="chartsheets/sheet3.xml"/><Relationship Id="rId13" Type="http://schemas.openxmlformats.org/officeDocument/2006/relationships/chartsheet" Target="chartsheets/sheet5.xml"/><Relationship Id="rId18" Type="http://schemas.openxmlformats.org/officeDocument/2006/relationships/chartsheet" Target="chartsheets/sheet7.xml"/><Relationship Id="rId39" Type="http://schemas.openxmlformats.org/officeDocument/2006/relationships/worksheet" Target="worksheets/sheet23.xml"/><Relationship Id="rId109" Type="http://schemas.openxmlformats.org/officeDocument/2006/relationships/chartsheet" Target="chartsheets/sheet48.xml"/><Relationship Id="rId34" Type="http://schemas.openxmlformats.org/officeDocument/2006/relationships/chartsheet" Target="chartsheets/sheet14.xml"/><Relationship Id="rId50" Type="http://schemas.openxmlformats.org/officeDocument/2006/relationships/chartsheet" Target="chartsheets/sheet22.xml"/><Relationship Id="rId55" Type="http://schemas.openxmlformats.org/officeDocument/2006/relationships/worksheet" Target="worksheets/sheet31.xml"/><Relationship Id="rId76" Type="http://schemas.openxmlformats.org/officeDocument/2006/relationships/worksheet" Target="worksheets/sheet42.xml"/><Relationship Id="rId97" Type="http://schemas.openxmlformats.org/officeDocument/2006/relationships/chartsheet" Target="chartsheets/sheet42.xml"/><Relationship Id="rId104" Type="http://schemas.openxmlformats.org/officeDocument/2006/relationships/worksheet" Target="worksheets/sheet59.xml"/><Relationship Id="rId120" Type="http://schemas.openxmlformats.org/officeDocument/2006/relationships/worksheet" Target="worksheets/sheet67.xml"/><Relationship Id="rId125" Type="http://schemas.openxmlformats.org/officeDocument/2006/relationships/theme" Target="theme/theme1.xml"/><Relationship Id="rId7" Type="http://schemas.openxmlformats.org/officeDocument/2006/relationships/chartsheet" Target="chartsheets/sheet2.xml"/><Relationship Id="rId71" Type="http://schemas.openxmlformats.org/officeDocument/2006/relationships/chartsheet" Target="chartsheets/sheet32.xml"/><Relationship Id="rId92" Type="http://schemas.openxmlformats.org/officeDocument/2006/relationships/worksheet" Target="worksheets/sheet52.xml"/><Relationship Id="rId2" Type="http://schemas.openxmlformats.org/officeDocument/2006/relationships/worksheet" Target="worksheets/sheet2.xml"/><Relationship Id="rId29" Type="http://schemas.openxmlformats.org/officeDocument/2006/relationships/worksheet" Target="worksheets/sheet18.xml"/><Relationship Id="rId24" Type="http://schemas.openxmlformats.org/officeDocument/2006/relationships/chartsheet" Target="chartsheets/sheet9.xml"/><Relationship Id="rId40" Type="http://schemas.openxmlformats.org/officeDocument/2006/relationships/chartsheet" Target="chartsheets/sheet17.xml"/><Relationship Id="rId45" Type="http://schemas.openxmlformats.org/officeDocument/2006/relationships/worksheet" Target="worksheets/sheet26.xml"/><Relationship Id="rId66" Type="http://schemas.openxmlformats.org/officeDocument/2006/relationships/chartsheet" Target="chartsheets/sheet30.xml"/><Relationship Id="rId87" Type="http://schemas.openxmlformats.org/officeDocument/2006/relationships/chartsheet" Target="chartsheets/sheet38.xml"/><Relationship Id="rId110" Type="http://schemas.openxmlformats.org/officeDocument/2006/relationships/worksheet" Target="worksheets/sheet62.xml"/><Relationship Id="rId115" Type="http://schemas.openxmlformats.org/officeDocument/2006/relationships/chartsheet" Target="chartsheets/sheet51.xml"/><Relationship Id="rId61" Type="http://schemas.openxmlformats.org/officeDocument/2006/relationships/worksheet" Target="worksheets/sheet34.xml"/><Relationship Id="rId82" Type="http://schemas.openxmlformats.org/officeDocument/2006/relationships/chartsheet" Target="chartsheets/sheet3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0651499482936908"/>
          <c:y val="8.3050847457628765E-2"/>
          <c:w val="0.88314374353671143"/>
          <c:h val="0.8067796610169492"/>
        </c:manualLayout>
      </c:layout>
      <c:lineChart>
        <c:grouping val="standard"/>
        <c:ser>
          <c:idx val="1"/>
          <c:order val="0"/>
          <c:tx>
            <c:strRef>
              <c:f>'Table 1.1'!$B$13</c:f>
              <c:strCache>
                <c:ptCount val="1"/>
                <c:pt idx="0">
                  <c:v>Estimated population</c:v>
                </c:pt>
              </c:strCache>
            </c:strRef>
          </c:tx>
          <c:spPr>
            <a:ln w="25400">
              <a:solidFill>
                <a:schemeClr val="tx2"/>
              </a:solidFill>
              <a:prstDash val="solid"/>
            </a:ln>
          </c:spPr>
          <c:marker>
            <c:symbol val="none"/>
          </c:marker>
          <c:dPt>
            <c:idx val="37"/>
            <c:spPr>
              <a:ln w="25400">
                <a:solidFill>
                  <a:schemeClr val="tx2"/>
                </a:solidFill>
                <a:prstDash val="lgDash"/>
              </a:ln>
            </c:spPr>
          </c:dPt>
          <c:dPt>
            <c:idx val="40"/>
            <c:spPr>
              <a:ln w="25400">
                <a:solidFill>
                  <a:schemeClr val="tx2"/>
                </a:solidFill>
                <a:prstDash val="lgDash"/>
              </a:ln>
            </c:spPr>
          </c:dPt>
          <c:dPt>
            <c:idx val="41"/>
            <c:spPr>
              <a:ln w="25400">
                <a:solidFill>
                  <a:schemeClr val="tx2"/>
                </a:solidFill>
                <a:prstDash val="lgDash"/>
              </a:ln>
            </c:spPr>
          </c:dPt>
          <c:dPt>
            <c:idx val="42"/>
            <c:spPr>
              <a:ln w="25400">
                <a:solidFill>
                  <a:schemeClr val="tx2"/>
                </a:solidFill>
                <a:prstDash val="lgDash"/>
              </a:ln>
            </c:spPr>
          </c:dPt>
          <c:dPt>
            <c:idx val="43"/>
            <c:spPr>
              <a:ln w="25400">
                <a:solidFill>
                  <a:schemeClr val="tx2"/>
                </a:solidFill>
                <a:prstDash val="lgDash"/>
              </a:ln>
            </c:spPr>
          </c:dPt>
          <c:dPt>
            <c:idx val="44"/>
            <c:spPr>
              <a:ln w="25400">
                <a:solidFill>
                  <a:schemeClr val="tx2"/>
                </a:solidFill>
                <a:prstDash val="lgDash"/>
              </a:ln>
            </c:spPr>
          </c:dPt>
          <c:dPt>
            <c:idx val="45"/>
            <c:spPr>
              <a:ln w="25400">
                <a:solidFill>
                  <a:schemeClr val="tx2"/>
                </a:solidFill>
                <a:prstDash val="lgDash"/>
              </a:ln>
            </c:spPr>
          </c:dPt>
          <c:dPt>
            <c:idx val="46"/>
            <c:spPr>
              <a:ln w="25400">
                <a:solidFill>
                  <a:schemeClr val="tx2"/>
                </a:solidFill>
                <a:prstDash val="lgDash"/>
              </a:ln>
            </c:spPr>
          </c:dPt>
          <c:dPt>
            <c:idx val="47"/>
            <c:spPr>
              <a:ln w="25400">
                <a:solidFill>
                  <a:schemeClr val="tx2"/>
                </a:solidFill>
                <a:prstDash val="lgDash"/>
              </a:ln>
            </c:spPr>
          </c:dPt>
          <c:dPt>
            <c:idx val="48"/>
            <c:spPr>
              <a:ln w="25400">
                <a:solidFill>
                  <a:schemeClr val="tx2"/>
                </a:solidFill>
                <a:prstDash val="lgDash"/>
              </a:ln>
            </c:spPr>
          </c:dPt>
          <c:dPt>
            <c:idx val="49"/>
            <c:spPr>
              <a:ln w="25400">
                <a:solidFill>
                  <a:schemeClr val="tx2"/>
                </a:solidFill>
                <a:prstDash val="lgDash"/>
              </a:ln>
            </c:spPr>
          </c:dPt>
          <c:dPt>
            <c:idx val="50"/>
            <c:marker>
              <c:symbol val="square"/>
              <c:size val="6"/>
              <c:spPr>
                <a:solidFill>
                  <a:schemeClr val="tx2"/>
                </a:solidFill>
                <a:ln>
                  <a:solidFill>
                    <a:schemeClr val="tx2"/>
                  </a:solidFill>
                  <a:prstDash val="solid"/>
                </a:ln>
              </c:spPr>
            </c:marker>
            <c:spPr>
              <a:ln w="25400">
                <a:solidFill>
                  <a:schemeClr val="tx2"/>
                </a:solidFill>
                <a:prstDash val="lgDash"/>
              </a:ln>
            </c:spPr>
          </c:dPt>
          <c:dPt>
            <c:idx val="51"/>
            <c:spPr>
              <a:ln w="25400">
                <a:solidFill>
                  <a:schemeClr val="tx2"/>
                </a:solidFill>
                <a:prstDash val="lgDash"/>
              </a:ln>
            </c:spPr>
          </c:dPt>
          <c:dPt>
            <c:idx val="52"/>
            <c:spPr>
              <a:ln w="25400">
                <a:solidFill>
                  <a:schemeClr val="tx2"/>
                </a:solidFill>
                <a:prstDash val="lgDash"/>
              </a:ln>
            </c:spPr>
          </c:dPt>
          <c:dPt>
            <c:idx val="53"/>
            <c:spPr>
              <a:ln w="25400">
                <a:solidFill>
                  <a:schemeClr val="tx2"/>
                </a:solidFill>
                <a:prstDash val="lgDash"/>
              </a:ln>
            </c:spPr>
          </c:dPt>
          <c:dPt>
            <c:idx val="54"/>
            <c:spPr>
              <a:ln w="25400">
                <a:solidFill>
                  <a:schemeClr val="tx2"/>
                </a:solidFill>
                <a:prstDash val="lgDash"/>
              </a:ln>
            </c:spPr>
          </c:dPt>
          <c:dPt>
            <c:idx val="55"/>
            <c:spPr>
              <a:ln w="25400">
                <a:solidFill>
                  <a:schemeClr val="tx2"/>
                </a:solidFill>
                <a:prstDash val="lgDash"/>
              </a:ln>
            </c:spPr>
          </c:dPt>
          <c:dPt>
            <c:idx val="56"/>
            <c:spPr>
              <a:ln w="25400">
                <a:solidFill>
                  <a:schemeClr val="tx2"/>
                </a:solidFill>
                <a:prstDash val="lgDash"/>
              </a:ln>
            </c:spPr>
          </c:dPt>
          <c:dPt>
            <c:idx val="57"/>
            <c:spPr>
              <a:ln w="25400">
                <a:solidFill>
                  <a:schemeClr val="tx2"/>
                </a:solidFill>
                <a:prstDash val="lgDash"/>
              </a:ln>
            </c:spPr>
          </c:dPt>
          <c:dPt>
            <c:idx val="58"/>
            <c:spPr>
              <a:ln w="25400">
                <a:solidFill>
                  <a:schemeClr val="tx2"/>
                </a:solidFill>
                <a:prstDash val="lgDash"/>
              </a:ln>
            </c:spPr>
          </c:dPt>
          <c:dPt>
            <c:idx val="59"/>
            <c:spPr>
              <a:ln w="25400">
                <a:solidFill>
                  <a:schemeClr val="tx2"/>
                </a:solidFill>
                <a:prstDash val="lgDash"/>
              </a:ln>
            </c:spPr>
          </c:dPt>
          <c:dPt>
            <c:idx val="60"/>
            <c:marker>
              <c:symbol val="square"/>
              <c:size val="6"/>
              <c:spPr>
                <a:solidFill>
                  <a:schemeClr val="tx2"/>
                </a:solidFill>
                <a:ln>
                  <a:solidFill>
                    <a:schemeClr val="tx2"/>
                  </a:solidFill>
                  <a:prstDash val="solid"/>
                </a:ln>
              </c:spPr>
            </c:marker>
            <c:spPr>
              <a:ln w="25400">
                <a:solidFill>
                  <a:schemeClr val="tx2"/>
                </a:solidFill>
                <a:prstDash val="lgDash"/>
              </a:ln>
            </c:spPr>
          </c:dPt>
          <c:cat>
            <c:numRef>
              <c:f>'Table 1.1'!$A$14:$A$82</c:f>
              <c:numCache>
                <c:formatCode>General</c:formatCode>
                <c:ptCount val="69"/>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numCache>
            </c:numRef>
          </c:cat>
          <c:val>
            <c:numRef>
              <c:f>'Table 1.1'!$B$14:$B$82</c:f>
              <c:numCache>
                <c:formatCode>#,##0</c:formatCode>
                <c:ptCount val="69"/>
                <c:pt idx="0">
                  <c:v>1540413</c:v>
                </c:pt>
                <c:pt idx="1">
                  <c:v>1538977</c:v>
                </c:pt>
                <c:pt idx="2">
                  <c:v>1529993</c:v>
                </c:pt>
                <c:pt idx="3">
                  <c:v>1526942</c:v>
                </c:pt>
                <c:pt idx="4">
                  <c:v>1523518</c:v>
                </c:pt>
                <c:pt idx="5">
                  <c:v>1523521</c:v>
                </c:pt>
                <c:pt idx="6">
                  <c:v>1523310</c:v>
                </c:pt>
                <c:pt idx="7">
                  <c:v>1523225</c:v>
                </c:pt>
                <c:pt idx="8">
                  <c:v>1528253</c:v>
                </c:pt>
                <c:pt idx="9">
                  <c:v>1532773</c:v>
                </c:pt>
                <c:pt idx="10">
                  <c:v>1542964</c:v>
                </c:pt>
                <c:pt idx="11">
                  <c:v>1544545</c:v>
                </c:pt>
                <c:pt idx="12">
                  <c:v>1550560</c:v>
                </c:pt>
                <c:pt idx="13">
                  <c:v>1557317</c:v>
                </c:pt>
                <c:pt idx="14">
                  <c:v>1565352</c:v>
                </c:pt>
                <c:pt idx="15">
                  <c:v>1573501</c:v>
                </c:pt>
                <c:pt idx="16">
                  <c:v>1581954</c:v>
                </c:pt>
                <c:pt idx="17">
                  <c:v>1585440</c:v>
                </c:pt>
                <c:pt idx="18">
                  <c:v>1590435</c:v>
                </c:pt>
                <c:pt idx="19">
                  <c:v>1595595</c:v>
                </c:pt>
                <c:pt idx="20">
                  <c:v>1607295</c:v>
                </c:pt>
                <c:pt idx="21">
                  <c:v>1623263</c:v>
                </c:pt>
                <c:pt idx="22">
                  <c:v>1635552</c:v>
                </c:pt>
                <c:pt idx="23">
                  <c:v>1643707</c:v>
                </c:pt>
                <c:pt idx="24">
                  <c:v>1649131</c:v>
                </c:pt>
                <c:pt idx="25">
                  <c:v>1661751</c:v>
                </c:pt>
                <c:pt idx="26">
                  <c:v>1671261</c:v>
                </c:pt>
                <c:pt idx="27">
                  <c:v>1677769</c:v>
                </c:pt>
                <c:pt idx="28">
                  <c:v>1679006</c:v>
                </c:pt>
                <c:pt idx="29">
                  <c:v>1682944</c:v>
                </c:pt>
                <c:pt idx="30">
                  <c:v>1688838</c:v>
                </c:pt>
                <c:pt idx="31">
                  <c:v>1697534</c:v>
                </c:pt>
                <c:pt idx="32">
                  <c:v>1704924</c:v>
                </c:pt>
                <c:pt idx="33">
                  <c:v>1714042</c:v>
                </c:pt>
                <c:pt idx="34">
                  <c:v>1727733</c:v>
                </c:pt>
                <c:pt idx="35">
                  <c:v>1743113</c:v>
                </c:pt>
                <c:pt idx="36">
                  <c:v>1761683</c:v>
                </c:pt>
                <c:pt idx="37">
                  <c:v>1779152</c:v>
                </c:pt>
                <c:pt idx="38">
                  <c:v>1793333</c:v>
                </c:pt>
                <c:pt idx="39">
                  <c:v>1804833</c:v>
                </c:pt>
                <c:pt idx="40">
                  <c:v>1814318</c:v>
                </c:pt>
                <c:pt idx="41">
                  <c:v>1823634</c:v>
                </c:pt>
                <c:pt idx="42">
                  <c:v>1829725</c:v>
                </c:pt>
                <c:pt idx="43">
                  <c:v>1840498</c:v>
                </c:pt>
                <c:pt idx="44">
                  <c:v>1851621</c:v>
                </c:pt>
              </c:numCache>
            </c:numRef>
          </c:val>
        </c:ser>
        <c:ser>
          <c:idx val="0"/>
          <c:order val="1"/>
          <c:tx>
            <c:strRef>
              <c:f>'Table 1.1'!$C$13</c:f>
              <c:strCache>
                <c:ptCount val="1"/>
                <c:pt idx="0">
                  <c:v>Projected population</c:v>
                </c:pt>
              </c:strCache>
            </c:strRef>
          </c:tx>
          <c:spPr>
            <a:ln w="25400">
              <a:solidFill>
                <a:srgbClr val="1F497D"/>
              </a:solidFill>
              <a:prstDash val="dash"/>
            </a:ln>
          </c:spPr>
          <c:marker>
            <c:symbol val="none"/>
          </c:marker>
          <c:cat>
            <c:numRef>
              <c:f>'Table 1.1'!$A$14:$A$82</c:f>
              <c:numCache>
                <c:formatCode>General</c:formatCode>
                <c:ptCount val="69"/>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numCache>
            </c:numRef>
          </c:cat>
          <c:val>
            <c:numRef>
              <c:f>'Table 1.1'!$C$14:$C$82</c:f>
              <c:numCache>
                <c:formatCode>General</c:formatCode>
                <c:ptCount val="69"/>
                <c:pt idx="45" formatCode="#,##0">
                  <c:v>1862615</c:v>
                </c:pt>
                <c:pt idx="46" formatCode="#,##0">
                  <c:v>1873502</c:v>
                </c:pt>
                <c:pt idx="47" formatCode="#,##0">
                  <c:v>1883987</c:v>
                </c:pt>
                <c:pt idx="48" formatCode="#,##0">
                  <c:v>1894073</c:v>
                </c:pt>
                <c:pt idx="49" formatCode="#,##0">
                  <c:v>1903663</c:v>
                </c:pt>
                <c:pt idx="50" formatCode="#,##0">
                  <c:v>1912816</c:v>
                </c:pt>
                <c:pt idx="51" formatCode="#,##0">
                  <c:v>1921749</c:v>
                </c:pt>
                <c:pt idx="52" formatCode="#,##0">
                  <c:v>1930407</c:v>
                </c:pt>
                <c:pt idx="53" formatCode="#,##0">
                  <c:v>1938715</c:v>
                </c:pt>
                <c:pt idx="54" formatCode="#,##0">
                  <c:v>1946628</c:v>
                </c:pt>
                <c:pt idx="55" formatCode="#,##0">
                  <c:v>1954144</c:v>
                </c:pt>
                <c:pt idx="56" formatCode="#,##0">
                  <c:v>1961241</c:v>
                </c:pt>
                <c:pt idx="57" formatCode="#,##0">
                  <c:v>1967885</c:v>
                </c:pt>
                <c:pt idx="58" formatCode="#,##0">
                  <c:v>1974120</c:v>
                </c:pt>
                <c:pt idx="59" formatCode="#,##0">
                  <c:v>1980017</c:v>
                </c:pt>
                <c:pt idx="60" formatCode="#,##0">
                  <c:v>1985568</c:v>
                </c:pt>
                <c:pt idx="61" formatCode="#,##0">
                  <c:v>1990810</c:v>
                </c:pt>
                <c:pt idx="62" formatCode="#,##0">
                  <c:v>1995764</c:v>
                </c:pt>
                <c:pt idx="63" formatCode="#,##0">
                  <c:v>2000483</c:v>
                </c:pt>
                <c:pt idx="64" formatCode="#,##0">
                  <c:v>2005005</c:v>
                </c:pt>
                <c:pt idx="65" formatCode="#,##0">
                  <c:v>2009315</c:v>
                </c:pt>
                <c:pt idx="66" formatCode="#,##0">
                  <c:v>2013447</c:v>
                </c:pt>
                <c:pt idx="67" formatCode="#,##0">
                  <c:v>2017453</c:v>
                </c:pt>
                <c:pt idx="68" formatCode="#,##0">
                  <c:v>2021322</c:v>
                </c:pt>
              </c:numCache>
            </c:numRef>
          </c:val>
        </c:ser>
        <c:marker val="1"/>
        <c:axId val="216827776"/>
        <c:axId val="216829312"/>
      </c:lineChart>
      <c:catAx>
        <c:axId val="216827776"/>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6829312"/>
        <c:crosses val="autoZero"/>
        <c:auto val="1"/>
        <c:lblAlgn val="ctr"/>
        <c:lblOffset val="100"/>
        <c:tickLblSkip val="5"/>
        <c:tickMarkSkip val="1"/>
      </c:catAx>
      <c:valAx>
        <c:axId val="216829312"/>
        <c:scaling>
          <c:orientation val="minMax"/>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sz="1000"/>
                  <a:t>Population</a:t>
                </a:r>
              </a:p>
            </c:rich>
          </c:tx>
          <c:layout>
            <c:manualLayout>
              <c:xMode val="edge"/>
              <c:yMode val="edge"/>
              <c:x val="4.481213374698487E-3"/>
              <c:y val="0.42316384180791383"/>
            </c:manualLayout>
          </c:layout>
          <c:spPr>
            <a:noFill/>
            <a:ln w="25400">
              <a:noFill/>
            </a:ln>
          </c:spPr>
        </c:title>
        <c:numFmt formatCode="#,##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6827776"/>
        <c:crosses val="autoZero"/>
        <c:crossBetween val="between"/>
      </c:valAx>
      <c:spPr>
        <a:noFill/>
        <a:ln w="25400">
          <a:noFill/>
        </a:ln>
      </c:spPr>
    </c:plotArea>
    <c:legend>
      <c:legendPos val="t"/>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0.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3422957600827329E-2"/>
          <c:y val="1.6949152542372881E-2"/>
          <c:w val="0.9162357807652407"/>
          <c:h val="0.8728813559322034"/>
        </c:manualLayout>
      </c:layout>
      <c:lineChart>
        <c:grouping val="standard"/>
        <c:ser>
          <c:idx val="0"/>
          <c:order val="0"/>
          <c:tx>
            <c:strRef>
              <c:f>'Table 2.2'!$A$4</c:f>
              <c:strCache>
                <c:ptCount val="1"/>
                <c:pt idx="0">
                  <c:v>Urban sites mean</c:v>
                </c:pt>
              </c:strCache>
            </c:strRef>
          </c:tx>
          <c:marker>
            <c:symbol val="diamond"/>
            <c:size val="6"/>
          </c:marker>
          <c:cat>
            <c:numRef>
              <c:f>'Table 2.2'!$B$3:$P$3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'Table 2.2'!$B$4:$P$4</c:f>
              <c:numCache>
                <c:formatCode>0</c:formatCode>
                <c:ptCount val="15"/>
                <c:pt idx="0">
                  <c:v>22.3</c:v>
                </c:pt>
                <c:pt idx="1">
                  <c:v>23.4</c:v>
                </c:pt>
                <c:pt idx="2">
                  <c:v>27.2</c:v>
                </c:pt>
                <c:pt idx="3">
                  <c:v>22.9</c:v>
                </c:pt>
                <c:pt idx="4">
                  <c:v>21.9</c:v>
                </c:pt>
                <c:pt idx="5">
                  <c:v>23.3</c:v>
                </c:pt>
                <c:pt idx="6">
                  <c:v>22.8</c:v>
                </c:pt>
                <c:pt idx="7">
                  <c:v>20.2</c:v>
                </c:pt>
                <c:pt idx="8">
                  <c:v>19.399999999999999</c:v>
                </c:pt>
                <c:pt idx="9">
                  <c:v>23.3</c:v>
                </c:pt>
                <c:pt idx="10">
                  <c:v>21.3</c:v>
                </c:pt>
                <c:pt idx="11">
                  <c:v>19</c:v>
                </c:pt>
                <c:pt idx="12">
                  <c:v>20.7</c:v>
                </c:pt>
                <c:pt idx="13">
                  <c:v>18</c:v>
                </c:pt>
                <c:pt idx="14">
                  <c:v>17</c:v>
                </c:pt>
              </c:numCache>
            </c:numRef>
          </c:val>
        </c:ser>
        <c:ser>
          <c:idx val="1"/>
          <c:order val="1"/>
          <c:tx>
            <c:strRef>
              <c:f>'Table 2.2'!$A$5</c:f>
              <c:strCache>
                <c:ptCount val="1"/>
                <c:pt idx="0">
                  <c:v>Rural (Lough Navar)</c:v>
                </c:pt>
              </c:strCache>
            </c:strRef>
          </c:tx>
          <c:marker>
            <c:symbol val="square"/>
            <c:size val="6"/>
          </c:marker>
          <c:cat>
            <c:numRef>
              <c:f>'Table 2.2'!$B$3:$P$3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'Table 2.2'!$B$5:$P$5</c:f>
              <c:numCache>
                <c:formatCode>0</c:formatCode>
                <c:ptCount val="15"/>
                <c:pt idx="0">
                  <c:v>13</c:v>
                </c:pt>
                <c:pt idx="1">
                  <c:v>15</c:v>
                </c:pt>
                <c:pt idx="2">
                  <c:v>15</c:v>
                </c:pt>
                <c:pt idx="3">
                  <c:v>10</c:v>
                </c:pt>
                <c:pt idx="4">
                  <c:v>11</c:v>
                </c:pt>
                <c:pt idx="5">
                  <c:v>11</c:v>
                </c:pt>
                <c:pt idx="6">
                  <c:v>13</c:v>
                </c:pt>
                <c:pt idx="8">
                  <c:v>10</c:v>
                </c:pt>
                <c:pt idx="9">
                  <c:v>10</c:v>
                </c:pt>
                <c:pt idx="11">
                  <c:v>8</c:v>
                </c:pt>
                <c:pt idx="12">
                  <c:v>11</c:v>
                </c:pt>
                <c:pt idx="13">
                  <c:v>7</c:v>
                </c:pt>
                <c:pt idx="14">
                  <c:v>7</c:v>
                </c:pt>
              </c:numCache>
            </c:numRef>
          </c:val>
        </c:ser>
        <c:marker val="1"/>
        <c:axId val="211125760"/>
        <c:axId val="211127296"/>
      </c:lineChart>
      <c:catAx>
        <c:axId val="211125760"/>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1127296"/>
        <c:crosses val="autoZero"/>
        <c:auto val="1"/>
        <c:lblAlgn val="ctr"/>
        <c:lblOffset val="100"/>
        <c:tickLblSkip val="1"/>
        <c:tickMarkSkip val="1"/>
      </c:catAx>
      <c:valAx>
        <c:axId val="211127296"/>
        <c:scaling>
          <c:orientation val="minMax"/>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sz="1000" b="1"/>
                  <a:t>µg/m</a:t>
                </a:r>
                <a:r>
                  <a:rPr lang="en-GB" sz="1000" b="1" i="0" baseline="30000"/>
                  <a:t>3</a:t>
                </a:r>
                <a:endParaRPr lang="en-GB" sz="1000" b="1"/>
              </a:p>
            </c:rich>
          </c:tx>
          <c:layout>
            <c:manualLayout>
              <c:xMode val="edge"/>
              <c:yMode val="edge"/>
              <c:x val="1.1375387797311285E-2"/>
              <c:y val="0.49491525423728838"/>
            </c:manualLayout>
          </c:layout>
          <c:spPr>
            <a:noFill/>
            <a:ln w="25400">
              <a:noFill/>
            </a:ln>
          </c:spPr>
        </c:title>
        <c:numFmt formatCode="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1125760"/>
        <c:crosses val="autoZero"/>
        <c:crossBetween val="between"/>
      </c:valAx>
      <c:spPr>
        <a:noFill/>
        <a:ln w="25400">
          <a:noFill/>
        </a:ln>
      </c:spPr>
    </c:plotArea>
    <c:legend>
      <c:legendPos val="t"/>
      <c:layout>
        <c:manualLayout>
          <c:xMode val="edge"/>
          <c:yMode val="edge"/>
          <c:x val="7.1699413995174072E-2"/>
          <c:y val="2.2033898305085012E-2"/>
          <c:w val="0.91658048948638349"/>
          <c:h val="4.0677966101694885E-2"/>
        </c:manualLayout>
      </c:layout>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1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2047569803516923E-2"/>
          <c:y val="1.7514124293785457E-2"/>
          <c:w val="0.92761116856256454"/>
          <c:h val="0.87231638418079049"/>
        </c:manualLayout>
      </c:layout>
      <c:lineChart>
        <c:grouping val="standard"/>
        <c:ser>
          <c:idx val="0"/>
          <c:order val="0"/>
          <c:tx>
            <c:strRef>
              <c:f>'Table 2.3'!$A$4</c:f>
              <c:strCache>
                <c:ptCount val="1"/>
                <c:pt idx="0">
                  <c:v>Belfast</c:v>
                </c:pt>
              </c:strCache>
            </c:strRef>
          </c:tx>
          <c:spPr>
            <a:ln w="25400"/>
          </c:spPr>
          <c:marker>
            <c:symbol val="diamond"/>
            <c:size val="6"/>
          </c:marker>
          <c:cat>
            <c:numRef>
              <c:f>'Table 2.3'!$B$3:$P$3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'Table 2.3'!$B$4:$P$4</c:f>
              <c:numCache>
                <c:formatCode>General</c:formatCode>
                <c:ptCount val="15"/>
                <c:pt idx="0">
                  <c:v>2</c:v>
                </c:pt>
                <c:pt idx="1">
                  <c:v>0</c:v>
                </c:pt>
                <c:pt idx="2">
                  <c:v>9</c:v>
                </c:pt>
                <c:pt idx="3">
                  <c:v>5</c:v>
                </c:pt>
                <c:pt idx="4">
                  <c:v>0</c:v>
                </c:pt>
                <c:pt idx="5">
                  <c:v>4</c:v>
                </c:pt>
                <c:pt idx="6">
                  <c:v>2</c:v>
                </c:pt>
                <c:pt idx="7">
                  <c:v>0</c:v>
                </c:pt>
                <c:pt idx="8">
                  <c:v>1</c:v>
                </c:pt>
                <c:pt idx="9">
                  <c:v>1</c:v>
                </c:pt>
                <c:pt idx="10">
                  <c:v>4</c:v>
                </c:pt>
                <c:pt idx="11">
                  <c:v>1</c:v>
                </c:pt>
                <c:pt idx="12">
                  <c:v>3</c:v>
                </c:pt>
                <c:pt idx="13">
                  <c:v>0</c:v>
                </c:pt>
                <c:pt idx="14">
                  <c:v>1</c:v>
                </c:pt>
              </c:numCache>
            </c:numRef>
          </c:val>
        </c:ser>
        <c:ser>
          <c:idx val="1"/>
          <c:order val="1"/>
          <c:tx>
            <c:strRef>
              <c:f>'Table 2.3'!$A$5</c:f>
              <c:strCache>
                <c:ptCount val="1"/>
                <c:pt idx="0">
                  <c:v>Lough Navar</c:v>
                </c:pt>
              </c:strCache>
            </c:strRef>
          </c:tx>
          <c:spPr>
            <a:ln w="25400"/>
          </c:spPr>
          <c:marker>
            <c:symbol val="square"/>
            <c:size val="6"/>
          </c:marker>
          <c:cat>
            <c:numRef>
              <c:f>'Table 2.3'!$B$3:$P$3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'Table 2.3'!$B$5:$P$5</c:f>
              <c:numCache>
                <c:formatCode>General</c:formatCode>
                <c:ptCount val="15"/>
                <c:pt idx="0">
                  <c:v>9</c:v>
                </c:pt>
                <c:pt idx="1">
                  <c:v>0</c:v>
                </c:pt>
                <c:pt idx="4">
                  <c:v>3</c:v>
                </c:pt>
                <c:pt idx="5">
                  <c:v>6</c:v>
                </c:pt>
                <c:pt idx="6">
                  <c:v>1</c:v>
                </c:pt>
                <c:pt idx="7">
                  <c:v>8</c:v>
                </c:pt>
                <c:pt idx="8">
                  <c:v>1</c:v>
                </c:pt>
                <c:pt idx="9">
                  <c:v>11</c:v>
                </c:pt>
                <c:pt idx="10">
                  <c:v>12</c:v>
                </c:pt>
                <c:pt idx="11">
                  <c:v>8</c:v>
                </c:pt>
                <c:pt idx="12">
                  <c:v>6</c:v>
                </c:pt>
                <c:pt idx="13">
                  <c:v>0</c:v>
                </c:pt>
                <c:pt idx="14">
                  <c:v>7</c:v>
                </c:pt>
              </c:numCache>
            </c:numRef>
          </c:val>
        </c:ser>
        <c:ser>
          <c:idx val="2"/>
          <c:order val="2"/>
          <c:tx>
            <c:strRef>
              <c:f>'Table 2.3'!$A$6</c:f>
              <c:strCache>
                <c:ptCount val="1"/>
                <c:pt idx="0">
                  <c:v>Derry</c:v>
                </c:pt>
              </c:strCache>
            </c:strRef>
          </c:tx>
          <c:spPr>
            <a:ln w="25400"/>
          </c:spPr>
          <c:marker>
            <c:symbol val="triangle"/>
            <c:size val="6"/>
          </c:marker>
          <c:cat>
            <c:numRef>
              <c:f>'Table 2.3'!$B$3:$P$3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'Table 2.3'!$B$6:$P$6</c:f>
              <c:numCache>
                <c:formatCode>General</c:formatCode>
                <c:ptCount val="15"/>
                <c:pt idx="0">
                  <c:v>2</c:v>
                </c:pt>
                <c:pt idx="1">
                  <c:v>18</c:v>
                </c:pt>
                <c:pt idx="2">
                  <c:v>15</c:v>
                </c:pt>
                <c:pt idx="3">
                  <c:v>9</c:v>
                </c:pt>
                <c:pt idx="4">
                  <c:v>0</c:v>
                </c:pt>
                <c:pt idx="5">
                  <c:v>0</c:v>
                </c:pt>
                <c:pt idx="6">
                  <c:v>0</c:v>
                </c:pt>
                <c:pt idx="7">
                  <c:v>16</c:v>
                </c:pt>
                <c:pt idx="8">
                  <c:v>3</c:v>
                </c:pt>
                <c:pt idx="9">
                  <c:v>0</c:v>
                </c:pt>
                <c:pt idx="10">
                  <c:v>9</c:v>
                </c:pt>
                <c:pt idx="11">
                  <c:v>5</c:v>
                </c:pt>
                <c:pt idx="12">
                  <c:v>1</c:v>
                </c:pt>
                <c:pt idx="13">
                  <c:v>0</c:v>
                </c:pt>
                <c:pt idx="14">
                  <c:v>1</c:v>
                </c:pt>
              </c:numCache>
            </c:numRef>
          </c:val>
        </c:ser>
        <c:ser>
          <c:idx val="3"/>
          <c:order val="3"/>
          <c:tx>
            <c:strRef>
              <c:f>'Table 2.3'!$A$7</c:f>
              <c:strCache>
                <c:ptCount val="1"/>
                <c:pt idx="0">
                  <c:v>UK AQS Target</c:v>
                </c:pt>
              </c:strCache>
            </c:strRef>
          </c:tx>
          <c:spPr>
            <a:ln w="25400">
              <a:solidFill>
                <a:schemeClr val="tx1"/>
              </a:solidFill>
              <a:prstDash val="dash"/>
            </a:ln>
          </c:spPr>
          <c:marker>
            <c:symbol val="none"/>
          </c:marker>
          <c:cat>
            <c:numRef>
              <c:f>'Table 2.3'!$B$3:$P$3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'Table 2.3'!$B$7:$P$7</c:f>
              <c:numCache>
                <c:formatCode>General</c:formatCode>
                <c:ptCount val="15"/>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numCache>
            </c:numRef>
          </c:val>
        </c:ser>
        <c:marker val="1"/>
        <c:axId val="211375616"/>
        <c:axId val="211377152"/>
      </c:lineChart>
      <c:catAx>
        <c:axId val="211375616"/>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1377152"/>
        <c:crosses val="autoZero"/>
        <c:auto val="1"/>
        <c:lblAlgn val="ctr"/>
        <c:lblOffset val="100"/>
        <c:tickLblSkip val="1"/>
        <c:tickMarkSkip val="1"/>
      </c:catAx>
      <c:valAx>
        <c:axId val="211377152"/>
        <c:scaling>
          <c:orientation val="minMax"/>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Days</a:t>
                </a:r>
              </a:p>
            </c:rich>
          </c:tx>
          <c:layout>
            <c:manualLayout>
              <c:xMode val="edge"/>
              <c:yMode val="edge"/>
              <c:x val="1.1375387797311285E-2"/>
              <c:y val="0.457627118644067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1375616"/>
        <c:crosses val="autoZero"/>
        <c:crossBetween val="between"/>
        <c:majorUnit val="4"/>
      </c:valAx>
      <c:spPr>
        <a:noFill/>
        <a:ln w="25400">
          <a:noFill/>
        </a:ln>
      </c:spPr>
    </c:plotArea>
    <c:legend>
      <c:legendPos val="t"/>
      <c:layout>
        <c:manualLayout>
          <c:xMode val="edge"/>
          <c:yMode val="edge"/>
          <c:x val="0.21714163185651444"/>
          <c:y val="2.9378531073446332E-2"/>
          <c:w val="0.56571662771729547"/>
          <c:h val="4.3561368388273375E-2"/>
        </c:manualLayout>
      </c:layout>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5491209927612532E-2"/>
          <c:y val="2.2033898305084915E-2"/>
          <c:w val="0.91416752843846949"/>
          <c:h val="0.86779661016949905"/>
        </c:manualLayout>
      </c:layout>
      <c:lineChart>
        <c:grouping val="standard"/>
        <c:ser>
          <c:idx val="0"/>
          <c:order val="0"/>
          <c:tx>
            <c:strRef>
              <c:f>'Table 2.4'!$A$4</c:f>
              <c:strCache>
                <c:ptCount val="1"/>
                <c:pt idx="0">
                  <c:v>Lisburn Dunmurry High School</c:v>
                </c:pt>
              </c:strCache>
            </c:strRef>
          </c:tx>
          <c:spPr>
            <a:ln w="25400"/>
          </c:spPr>
          <c:marker>
            <c:symbol val="diamond"/>
            <c:size val="6"/>
          </c:marker>
          <c:cat>
            <c:numRef>
              <c:f>'Table 2.4'!$B$3:$P$3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'Table 2.4'!$B$4:$P$4</c:f>
              <c:numCache>
                <c:formatCode>0.00</c:formatCode>
                <c:ptCount val="15"/>
                <c:pt idx="0">
                  <c:v>0.96</c:v>
                </c:pt>
                <c:pt idx="1">
                  <c:v>0.66</c:v>
                </c:pt>
                <c:pt idx="2">
                  <c:v>0.95</c:v>
                </c:pt>
                <c:pt idx="3">
                  <c:v>0.62</c:v>
                </c:pt>
                <c:pt idx="4">
                  <c:v>0.61</c:v>
                </c:pt>
                <c:pt idx="5">
                  <c:v>0.44</c:v>
                </c:pt>
                <c:pt idx="6">
                  <c:v>0.6</c:v>
                </c:pt>
                <c:pt idx="7">
                  <c:v>0.75</c:v>
                </c:pt>
                <c:pt idx="8">
                  <c:v>0.9</c:v>
                </c:pt>
                <c:pt idx="9">
                  <c:v>1.4356</c:v>
                </c:pt>
                <c:pt idx="10">
                  <c:v>0.86280000000000001</c:v>
                </c:pt>
              </c:numCache>
            </c:numRef>
          </c:val>
        </c:ser>
        <c:ser>
          <c:idx val="1"/>
          <c:order val="1"/>
          <c:tx>
            <c:strRef>
              <c:f>'Table 2.4'!$A$5</c:f>
              <c:strCache>
                <c:ptCount val="1"/>
                <c:pt idx="0">
                  <c:v>Belfast Clara Street</c:v>
                </c:pt>
              </c:strCache>
            </c:strRef>
          </c:tx>
          <c:spPr>
            <a:ln w="25400"/>
          </c:spPr>
          <c:marker>
            <c:symbol val="square"/>
            <c:size val="6"/>
          </c:marker>
          <c:cat>
            <c:numRef>
              <c:f>'Table 2.4'!$B$3:$P$3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'Table 2.4'!$B$5:$P$5</c:f>
              <c:numCache>
                <c:formatCode>0.00</c:formatCode>
                <c:ptCount val="15"/>
                <c:pt idx="0">
                  <c:v>0.37</c:v>
                </c:pt>
                <c:pt idx="1">
                  <c:v>0.13</c:v>
                </c:pt>
                <c:pt idx="2">
                  <c:v>8.1000000000000016E-2</c:v>
                </c:pt>
                <c:pt idx="3">
                  <c:v>0.15</c:v>
                </c:pt>
                <c:pt idx="4">
                  <c:v>0.27</c:v>
                </c:pt>
                <c:pt idx="5">
                  <c:v>0.14000000000000001</c:v>
                </c:pt>
              </c:numCache>
            </c:numRef>
          </c:val>
        </c:ser>
        <c:ser>
          <c:idx val="2"/>
          <c:order val="2"/>
          <c:tx>
            <c:strRef>
              <c:f>'Table 2.4'!$A$6</c:f>
              <c:strCache>
                <c:ptCount val="1"/>
                <c:pt idx="0">
                  <c:v>Derry Brandywell</c:v>
                </c:pt>
              </c:strCache>
            </c:strRef>
          </c:tx>
          <c:spPr>
            <a:ln w="25400"/>
          </c:spPr>
          <c:marker>
            <c:symbol val="triangle"/>
            <c:size val="6"/>
          </c:marker>
          <c:cat>
            <c:numRef>
              <c:f>'Table 2.4'!$B$3:$P$3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'Table 2.4'!$B$6:$P$6</c:f>
              <c:numCache>
                <c:formatCode>0.00</c:formatCode>
                <c:ptCount val="15"/>
                <c:pt idx="6">
                  <c:v>0.6</c:v>
                </c:pt>
                <c:pt idx="7">
                  <c:v>1.3</c:v>
                </c:pt>
                <c:pt idx="8">
                  <c:v>1</c:v>
                </c:pt>
                <c:pt idx="9">
                  <c:v>1.9351</c:v>
                </c:pt>
                <c:pt idx="10">
                  <c:v>0.9456</c:v>
                </c:pt>
                <c:pt idx="11">
                  <c:v>0.875</c:v>
                </c:pt>
                <c:pt idx="12">
                  <c:v>0.88</c:v>
                </c:pt>
                <c:pt idx="13">
                  <c:v>0.85</c:v>
                </c:pt>
                <c:pt idx="14">
                  <c:v>0.87</c:v>
                </c:pt>
              </c:numCache>
            </c:numRef>
          </c:val>
        </c:ser>
        <c:ser>
          <c:idx val="3"/>
          <c:order val="3"/>
          <c:tx>
            <c:strRef>
              <c:f>'Table 2.4'!$A$7</c:f>
              <c:strCache>
                <c:ptCount val="1"/>
                <c:pt idx="0">
                  <c:v>Ballymena Ballykeel</c:v>
                </c:pt>
              </c:strCache>
            </c:strRef>
          </c:tx>
          <c:spPr>
            <a:ln w="25400"/>
          </c:spPr>
          <c:marker>
            <c:symbol val="x"/>
            <c:size val="6"/>
          </c:marker>
          <c:cat>
            <c:numRef>
              <c:f>'Table 2.4'!$B$3:$P$3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'Table 2.4'!$B$7:$P$7</c:f>
              <c:numCache>
                <c:formatCode>0.00</c:formatCode>
                <c:ptCount val="15"/>
                <c:pt idx="7">
                  <c:v>2.5</c:v>
                </c:pt>
                <c:pt idx="8">
                  <c:v>1.6</c:v>
                </c:pt>
                <c:pt idx="9">
                  <c:v>2.0102000000000002</c:v>
                </c:pt>
                <c:pt idx="10">
                  <c:v>1.1181000000000001</c:v>
                </c:pt>
                <c:pt idx="11">
                  <c:v>1.03</c:v>
                </c:pt>
                <c:pt idx="12">
                  <c:v>0.82379999999999998</c:v>
                </c:pt>
                <c:pt idx="13">
                  <c:v>0.79</c:v>
                </c:pt>
                <c:pt idx="14">
                  <c:v>0.65</c:v>
                </c:pt>
              </c:numCache>
            </c:numRef>
          </c:val>
        </c:ser>
        <c:ser>
          <c:idx val="4"/>
          <c:order val="4"/>
          <c:tx>
            <c:strRef>
              <c:f>'Table 2.4'!$A$8</c:f>
              <c:strCache>
                <c:ptCount val="1"/>
                <c:pt idx="0">
                  <c:v>Lisburn Kilmakee Leisure Centre</c:v>
                </c:pt>
              </c:strCache>
            </c:strRef>
          </c:tx>
          <c:cat>
            <c:numRef>
              <c:f>'Table 2.4'!$B$3:$P$3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'Table 2.4'!$B$8:$P$8</c:f>
              <c:numCache>
                <c:formatCode>0.00</c:formatCode>
                <c:ptCount val="15"/>
                <c:pt idx="12">
                  <c:v>0.4627</c:v>
                </c:pt>
                <c:pt idx="13">
                  <c:v>0.45</c:v>
                </c:pt>
                <c:pt idx="14">
                  <c:v>0.33</c:v>
                </c:pt>
              </c:numCache>
            </c:numRef>
          </c:val>
        </c:ser>
        <c:ser>
          <c:idx val="5"/>
          <c:order val="5"/>
          <c:tx>
            <c:strRef>
              <c:f>'Table 2.4'!$A$9</c:f>
              <c:strCache>
                <c:ptCount val="1"/>
                <c:pt idx="0">
                  <c:v>2010 AQS Target</c:v>
                </c:pt>
              </c:strCache>
            </c:strRef>
          </c:tx>
          <c:spPr>
            <a:ln w="25400">
              <a:solidFill>
                <a:prstClr val="black"/>
              </a:solidFill>
              <a:prstDash val="dash"/>
            </a:ln>
          </c:spPr>
          <c:marker>
            <c:symbol val="none"/>
          </c:marker>
          <c:cat>
            <c:numRef>
              <c:f>'Table 2.4'!$B$3:$P$3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'Table 2.4'!$B$9:$P$9</c:f>
              <c:numCache>
                <c:formatCode>0.00</c:formatCode>
                <c:ptCount val="15"/>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numCache>
            </c:numRef>
          </c:val>
        </c:ser>
        <c:ser>
          <c:idx val="6"/>
          <c:order val="6"/>
          <c:tx>
            <c:strRef>
              <c:f>'Table 2.4'!$A$10</c:f>
              <c:strCache>
                <c:ptCount val="1"/>
                <c:pt idx="0">
                  <c:v>2012 EU Target</c:v>
                </c:pt>
              </c:strCache>
            </c:strRef>
          </c:tx>
          <c:spPr>
            <a:ln w="25400">
              <a:solidFill>
                <a:prstClr val="black"/>
              </a:solidFill>
              <a:prstDash val="lgDashDot"/>
            </a:ln>
          </c:spPr>
          <c:marker>
            <c:symbol val="none"/>
          </c:marker>
          <c:cat>
            <c:numRef>
              <c:f>'Table 2.4'!$B$3:$P$3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'Table 2.4'!$B$10:$P$10</c:f>
              <c:numCache>
                <c:formatCode>0.00</c:formatCode>
                <c:ptCount val="1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numCache>
            </c:numRef>
          </c:val>
        </c:ser>
        <c:marker val="1"/>
        <c:axId val="211496960"/>
        <c:axId val="211498496"/>
      </c:lineChart>
      <c:catAx>
        <c:axId val="211496960"/>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1498496"/>
        <c:crosses val="autoZero"/>
        <c:auto val="1"/>
        <c:lblAlgn val="ctr"/>
        <c:lblOffset val="100"/>
        <c:tickLblSkip val="1"/>
        <c:tickMarkSkip val="1"/>
      </c:catAx>
      <c:valAx>
        <c:axId val="211498496"/>
        <c:scaling>
          <c:orientation val="minMax"/>
        </c:scaling>
        <c:axPos val="l"/>
        <c:majorGridlines>
          <c:spPr>
            <a:ln w="3175">
              <a:solidFill>
                <a:srgbClr val="C0C0C0"/>
              </a:solidFill>
              <a:prstDash val="solid"/>
            </a:ln>
          </c:spPr>
        </c:majorGridlines>
        <c:title>
          <c:tx>
            <c:rich>
              <a:bodyPr/>
              <a:lstStyle/>
              <a:p>
                <a:pPr>
                  <a:defRPr sz="1000" b="0" i="0" u="none" strike="noStrike" baseline="0">
                    <a:solidFill>
                      <a:srgbClr val="000000"/>
                    </a:solidFill>
                    <a:latin typeface="Arial"/>
                    <a:ea typeface="Arial"/>
                    <a:cs typeface="Arial"/>
                  </a:defRPr>
                </a:pPr>
                <a:r>
                  <a:rPr lang="en-GB" sz="1000" b="1" i="0" u="none" strike="noStrike" baseline="0">
                    <a:solidFill>
                      <a:srgbClr val="000000"/>
                    </a:solidFill>
                    <a:latin typeface="Arial"/>
                    <a:cs typeface="Arial"/>
                  </a:rPr>
                  <a:t>ng/m</a:t>
                </a:r>
                <a:r>
                  <a:rPr lang="en-GB" sz="1000" b="1" i="0" u="none" strike="noStrike" baseline="30000">
                    <a:solidFill>
                      <a:srgbClr val="000000"/>
                    </a:solidFill>
                    <a:latin typeface="Arial"/>
                    <a:cs typeface="Arial"/>
                  </a:rPr>
                  <a:t>3</a:t>
                </a:r>
              </a:p>
            </c:rich>
          </c:tx>
          <c:layout>
            <c:manualLayout>
              <c:xMode val="edge"/>
              <c:yMode val="edge"/>
              <c:x val="1.1375387797311285E-2"/>
              <c:y val="0.44915254237288138"/>
            </c:manualLayout>
          </c:layout>
          <c:spPr>
            <a:noFill/>
            <a:ln w="25400">
              <a:noFill/>
            </a:ln>
          </c:spPr>
        </c:title>
        <c:numFmt formatCode="0.0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1496960"/>
        <c:crosses val="autoZero"/>
        <c:crossBetween val="between"/>
      </c:valAx>
      <c:spPr>
        <a:noFill/>
        <a:ln w="25400">
          <a:noFill/>
        </a:ln>
      </c:spPr>
    </c:plotArea>
    <c:legend>
      <c:legendPos val="t"/>
      <c:layout>
        <c:manualLayout>
          <c:xMode val="edge"/>
          <c:yMode val="edge"/>
          <c:x val="8.166144175101174E-2"/>
          <c:y val="3.3898305084745811E-2"/>
          <c:w val="0.85046535677352664"/>
          <c:h val="0.12729427465634593"/>
        </c:manualLayout>
      </c:layout>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3.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0.12630930635937324"/>
          <c:y val="4.0170648160505355E-2"/>
          <c:w val="0.84439771703214184"/>
          <c:h val="0.83085101650430027"/>
        </c:manualLayout>
      </c:layout>
      <c:lineChart>
        <c:grouping val="standard"/>
        <c:ser>
          <c:idx val="0"/>
          <c:order val="0"/>
          <c:tx>
            <c:strRef>
              <c:f>'Table 2.5'!$A$4</c:f>
              <c:strCache>
                <c:ptCount val="1"/>
                <c:pt idx="0">
                  <c:v>Urban background sites mean</c:v>
                </c:pt>
              </c:strCache>
            </c:strRef>
          </c:tx>
          <c:spPr>
            <a:ln w="19050"/>
          </c:spPr>
          <c:cat>
            <c:numRef>
              <c:f>'Table 2.5'!$B$3:$P$3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'Table 2.5'!$B$4:$P$4</c:f>
              <c:numCache>
                <c:formatCode>0.0</c:formatCode>
                <c:ptCount val="15"/>
                <c:pt idx="0">
                  <c:v>10.5</c:v>
                </c:pt>
                <c:pt idx="1">
                  <c:v>8.5</c:v>
                </c:pt>
                <c:pt idx="2">
                  <c:v>9.5</c:v>
                </c:pt>
                <c:pt idx="3">
                  <c:v>9</c:v>
                </c:pt>
                <c:pt idx="4">
                  <c:v>5.5</c:v>
                </c:pt>
                <c:pt idx="5">
                  <c:v>5</c:v>
                </c:pt>
                <c:pt idx="6">
                  <c:v>4</c:v>
                </c:pt>
                <c:pt idx="7">
                  <c:v>3.5</c:v>
                </c:pt>
                <c:pt idx="8">
                  <c:v>3</c:v>
                </c:pt>
                <c:pt idx="9">
                  <c:v>4.5</c:v>
                </c:pt>
                <c:pt idx="10">
                  <c:v>2.5</c:v>
                </c:pt>
                <c:pt idx="11">
                  <c:v>3</c:v>
                </c:pt>
                <c:pt idx="12">
                  <c:v>3</c:v>
                </c:pt>
                <c:pt idx="13">
                  <c:v>1.8</c:v>
                </c:pt>
                <c:pt idx="14">
                  <c:v>1.8</c:v>
                </c:pt>
              </c:numCache>
            </c:numRef>
          </c:val>
        </c:ser>
        <c:marker val="1"/>
        <c:axId val="210786176"/>
        <c:axId val="210787712"/>
      </c:lineChart>
      <c:catAx>
        <c:axId val="210786176"/>
        <c:scaling>
          <c:orientation val="minMax"/>
        </c:scaling>
        <c:axPos val="b"/>
        <c:numFmt formatCode="General" sourceLinked="1"/>
        <c:tickLblPos val="nextTo"/>
        <c:crossAx val="210787712"/>
        <c:crosses val="autoZero"/>
        <c:auto val="1"/>
        <c:lblAlgn val="ctr"/>
        <c:lblOffset val="100"/>
      </c:catAx>
      <c:valAx>
        <c:axId val="210787712"/>
        <c:scaling>
          <c:orientation val="minMax"/>
          <c:max val="12"/>
          <c:min val="0"/>
        </c:scaling>
        <c:axPos val="l"/>
        <c:majorGridlines>
          <c:spPr>
            <a:ln>
              <a:solidFill>
                <a:schemeClr val="bg1">
                  <a:lumMod val="85000"/>
                </a:schemeClr>
              </a:solidFill>
            </a:ln>
          </c:spPr>
        </c:majorGridlines>
        <c:title>
          <c:tx>
            <c:rich>
              <a:bodyPr/>
              <a:lstStyle/>
              <a:p>
                <a:pPr>
                  <a:defRPr/>
                </a:pPr>
                <a:r>
                  <a:rPr lang="en-US"/>
                  <a:t>µg/m3</a:t>
                </a:r>
              </a:p>
            </c:rich>
          </c:tx>
          <c:layout>
            <c:manualLayout>
              <c:xMode val="edge"/>
              <c:yMode val="edge"/>
              <c:x val="2.0890621089374492E-2"/>
              <c:y val="0.36748503116799713"/>
            </c:manualLayout>
          </c:layout>
        </c:title>
        <c:numFmt formatCode="0.0" sourceLinked="0"/>
        <c:majorTickMark val="none"/>
        <c:tickLblPos val="nextTo"/>
        <c:crossAx val="210786176"/>
        <c:crosses val="autoZero"/>
        <c:crossBetween val="between"/>
        <c:majorUnit val="2"/>
      </c:valAx>
      <c:spPr>
        <a:noFill/>
        <a:ln w="25400">
          <a:noFill/>
        </a:ln>
      </c:spPr>
    </c:plotArea>
    <c:legend>
      <c:legendPos val="r"/>
      <c:layout>
        <c:manualLayout>
          <c:xMode val="edge"/>
          <c:yMode val="edge"/>
          <c:x val="0.69749741468459825"/>
          <c:y val="7.8459540015125284E-2"/>
          <c:w val="0.22528783178214518"/>
          <c:h val="3.8560968014591399E-2"/>
        </c:manualLayout>
      </c:layout>
      <c:overlay val="1"/>
    </c:legend>
    <c:plotVisOnly val="1"/>
  </c:chart>
  <c:spPr>
    <a:ln w="0">
      <a:noFill/>
    </a:ln>
  </c:spPr>
  <c:txPr>
    <a:bodyPr/>
    <a:lstStyle/>
    <a:p>
      <a:pPr>
        <a:defRPr sz="1000">
          <a:latin typeface="Arial" pitchFamily="34" charset="0"/>
          <a:cs typeface="Arial" pitchFamily="34" charset="0"/>
        </a:defRPr>
      </a:pPr>
      <a:endParaRPr lang="en-US"/>
    </a:p>
  </c:txPr>
</c:chartSpace>
</file>

<file path=xl/charts/chart1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2638989648765814"/>
          <c:y val="1.3614791293645602E-2"/>
          <c:w val="0.87283382417390065"/>
          <c:h val="0.85264153291685019"/>
        </c:manualLayout>
      </c:layout>
      <c:barChart>
        <c:barDir val="col"/>
        <c:grouping val="stacked"/>
        <c:ser>
          <c:idx val="0"/>
          <c:order val="0"/>
          <c:tx>
            <c:strRef>
              <c:f>'Table 2.6'!$A$4</c:f>
              <c:strCache>
                <c:ptCount val="1"/>
                <c:pt idx="0">
                  <c:v>Livestock</c:v>
                </c:pt>
              </c:strCache>
            </c:strRef>
          </c:tx>
          <c:spPr>
            <a:solidFill>
              <a:srgbClr val="3182BD"/>
            </a:solidFill>
          </c:spPr>
          <c:cat>
            <c:numRef>
              <c:f>'Table 2.6'!$B$3:$P$3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'Table 2.6'!$B$4:$P$4</c:f>
              <c:numCache>
                <c:formatCode>0.0</c:formatCode>
                <c:ptCount val="15"/>
                <c:pt idx="0">
                  <c:v>28.66978076322383</c:v>
                </c:pt>
                <c:pt idx="1">
                  <c:v>29.4</c:v>
                </c:pt>
                <c:pt idx="2">
                  <c:v>29.8</c:v>
                </c:pt>
                <c:pt idx="3">
                  <c:v>29.9</c:v>
                </c:pt>
                <c:pt idx="4">
                  <c:v>29.419040237233943</c:v>
                </c:pt>
                <c:pt idx="5">
                  <c:v>28.995211882696395</c:v>
                </c:pt>
                <c:pt idx="6">
                  <c:v>28.082523763732677</c:v>
                </c:pt>
                <c:pt idx="7">
                  <c:v>27.654267740697623</c:v>
                </c:pt>
                <c:pt idx="8">
                  <c:v>27.2</c:v>
                </c:pt>
                <c:pt idx="9">
                  <c:v>26.7</c:v>
                </c:pt>
                <c:pt idx="10">
                  <c:v>27.4</c:v>
                </c:pt>
                <c:pt idx="11">
                  <c:v>27.6</c:v>
                </c:pt>
                <c:pt idx="12">
                  <c:v>27.5</c:v>
                </c:pt>
                <c:pt idx="13">
                  <c:v>28.5</c:v>
                </c:pt>
                <c:pt idx="14">
                  <c:v>29.5</c:v>
                </c:pt>
              </c:numCache>
            </c:numRef>
          </c:val>
        </c:ser>
        <c:ser>
          <c:idx val="1"/>
          <c:order val="1"/>
          <c:tx>
            <c:strRef>
              <c:f>'Table 2.6'!$A$5</c:f>
              <c:strCache>
                <c:ptCount val="1"/>
                <c:pt idx="0">
                  <c:v>Nitrogen fertilisers</c:v>
                </c:pt>
              </c:strCache>
            </c:strRef>
          </c:tx>
          <c:spPr>
            <a:solidFill>
              <a:srgbClr val="BDD7E7"/>
            </a:solidFill>
          </c:spPr>
          <c:cat>
            <c:numRef>
              <c:f>'Table 2.6'!$B$3:$P$3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'Table 2.6'!$B$5:$P$5</c:f>
              <c:numCache>
                <c:formatCode>0.0</c:formatCode>
                <c:ptCount val="15"/>
                <c:pt idx="0">
                  <c:v>3.3</c:v>
                </c:pt>
                <c:pt idx="1">
                  <c:v>3</c:v>
                </c:pt>
                <c:pt idx="2">
                  <c:v>2.9</c:v>
                </c:pt>
                <c:pt idx="3">
                  <c:v>2.8</c:v>
                </c:pt>
                <c:pt idx="4">
                  <c:v>2.4</c:v>
                </c:pt>
                <c:pt idx="5">
                  <c:v>2</c:v>
                </c:pt>
                <c:pt idx="6">
                  <c:v>1.8655206449257427</c:v>
                </c:pt>
                <c:pt idx="7">
                  <c:v>1.9</c:v>
                </c:pt>
                <c:pt idx="8">
                  <c:v>2.1</c:v>
                </c:pt>
                <c:pt idx="9">
                  <c:v>2.2000000000000002</c:v>
                </c:pt>
                <c:pt idx="10">
                  <c:v>2</c:v>
                </c:pt>
                <c:pt idx="11">
                  <c:v>2</c:v>
                </c:pt>
                <c:pt idx="12">
                  <c:v>2.4</c:v>
                </c:pt>
                <c:pt idx="13">
                  <c:v>2</c:v>
                </c:pt>
                <c:pt idx="14">
                  <c:v>2.2000000000000002</c:v>
                </c:pt>
              </c:numCache>
            </c:numRef>
          </c:val>
        </c:ser>
        <c:gapWidth val="75"/>
        <c:overlap val="100"/>
        <c:axId val="211268352"/>
        <c:axId val="211269888"/>
      </c:barChart>
      <c:catAx>
        <c:axId val="211268352"/>
        <c:scaling>
          <c:orientation val="minMax"/>
        </c:scaling>
        <c:axPos val="b"/>
        <c:numFmt formatCode="General" sourceLinked="1"/>
        <c:tickLblPos val="nextTo"/>
        <c:txPr>
          <a:bodyPr/>
          <a:lstStyle/>
          <a:p>
            <a:pPr>
              <a:defRPr>
                <a:latin typeface="Arial" pitchFamily="34" charset="0"/>
                <a:cs typeface="Arial" pitchFamily="34" charset="0"/>
              </a:defRPr>
            </a:pPr>
            <a:endParaRPr lang="en-US"/>
          </a:p>
        </c:txPr>
        <c:crossAx val="211269888"/>
        <c:crosses val="autoZero"/>
        <c:auto val="1"/>
        <c:lblAlgn val="ctr"/>
        <c:lblOffset val="100"/>
      </c:catAx>
      <c:valAx>
        <c:axId val="211269888"/>
        <c:scaling>
          <c:orientation val="minMax"/>
          <c:max val="35"/>
          <c:min val="0"/>
        </c:scaling>
        <c:axPos val="l"/>
        <c:majorGridlines>
          <c:spPr>
            <a:ln>
              <a:solidFill>
                <a:schemeClr val="bg1">
                  <a:lumMod val="85000"/>
                </a:schemeClr>
              </a:solidFill>
            </a:ln>
          </c:spPr>
        </c:majorGridlines>
        <c:minorGridlines>
          <c:spPr>
            <a:ln>
              <a:solidFill>
                <a:schemeClr val="bg1"/>
              </a:solidFill>
            </a:ln>
          </c:spPr>
        </c:minorGridlines>
        <c:title>
          <c:tx>
            <c:rich>
              <a:bodyPr/>
              <a:lstStyle/>
              <a:p>
                <a:pPr>
                  <a:defRPr>
                    <a:latin typeface="Arial" pitchFamily="34" charset="0"/>
                    <a:cs typeface="Arial" pitchFamily="34" charset="0"/>
                  </a:defRPr>
                </a:pPr>
                <a:r>
                  <a:rPr lang="en-GB">
                    <a:latin typeface="Arial" pitchFamily="34" charset="0"/>
                    <a:cs typeface="Arial" pitchFamily="34" charset="0"/>
                  </a:rPr>
                  <a:t>Kt NH</a:t>
                </a:r>
                <a:r>
                  <a:rPr lang="en-GB" baseline="-25000">
                    <a:latin typeface="Arial" pitchFamily="34" charset="0"/>
                    <a:cs typeface="Arial" pitchFamily="34" charset="0"/>
                  </a:rPr>
                  <a:t>3</a:t>
                </a:r>
              </a:p>
            </c:rich>
          </c:tx>
          <c:layout>
            <c:manualLayout>
              <c:xMode val="edge"/>
              <c:yMode val="edge"/>
              <c:x val="1.4723928277078829E-2"/>
              <c:y val="0.49186876640422456"/>
            </c:manualLayout>
          </c:layout>
        </c:title>
        <c:numFmt formatCode="0.0" sourceLinked="1"/>
        <c:tickLblPos val="nextTo"/>
        <c:crossAx val="211268352"/>
        <c:crosses val="autoZero"/>
        <c:crossBetween val="between"/>
        <c:majorUnit val="5"/>
      </c:valAx>
      <c:spPr>
        <a:noFill/>
        <a:ln>
          <a:noFill/>
        </a:ln>
      </c:spPr>
    </c:plotArea>
    <c:legend>
      <c:legendPos val="r"/>
      <c:layout>
        <c:manualLayout>
          <c:xMode val="edge"/>
          <c:yMode val="edge"/>
          <c:x val="0.299628105358968"/>
          <c:y val="1.1668221858868545E-2"/>
          <c:w val="0.65656050363636054"/>
          <c:h val="6.0915572489626792E-2"/>
        </c:manualLayout>
      </c:layout>
      <c:txPr>
        <a:bodyPr/>
        <a:lstStyle/>
        <a:p>
          <a:pPr>
            <a:defRPr>
              <a:latin typeface="Arial" pitchFamily="34" charset="0"/>
              <a:cs typeface="Arial" pitchFamily="34" charset="0"/>
            </a:defRPr>
          </a:pPr>
          <a:endParaRPr lang="en-US"/>
        </a:p>
      </c:txPr>
    </c:legend>
    <c:plotVisOnly val="1"/>
  </c:chart>
  <c:spPr>
    <a:ln>
      <a:noFill/>
    </a:ln>
  </c:spPr>
</c:chartSpace>
</file>

<file path=xl/charts/chart15.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4.4473874028345878E-2"/>
          <c:y val="4.4059007722927472E-2"/>
          <c:w val="0.94051768278231618"/>
          <c:h val="0.87815457264150343"/>
        </c:manualLayout>
      </c:layout>
      <c:lineChart>
        <c:grouping val="standard"/>
        <c:ser>
          <c:idx val="0"/>
          <c:order val="0"/>
          <c:tx>
            <c:strRef>
              <c:f>'Table 2.7'!$A$23</c:f>
              <c:strCache>
                <c:ptCount val="1"/>
                <c:pt idx="0">
                  <c:v>Total</c:v>
                </c:pt>
              </c:strCache>
            </c:strRef>
          </c:tx>
          <c:spPr>
            <a:ln w="38100">
              <a:solidFill>
                <a:srgbClr val="4F81BD">
                  <a:shade val="95000"/>
                  <a:satMod val="105000"/>
                </a:srgbClr>
              </a:solidFill>
            </a:ln>
          </c:spPr>
          <c:marker>
            <c:symbol val="circle"/>
            <c:size val="7"/>
            <c:spPr>
              <a:solidFill>
                <a:schemeClr val="bg1"/>
              </a:solidFill>
              <a:ln w="38100"/>
            </c:spPr>
          </c:marker>
          <c:dPt>
            <c:idx val="1"/>
            <c:marker>
              <c:symbol val="none"/>
            </c:marker>
            <c:spPr>
              <a:ln w="38100">
                <a:noFill/>
              </a:ln>
            </c:spPr>
          </c:dPt>
          <c:dPt>
            <c:idx val="2"/>
            <c:marker>
              <c:symbol val="none"/>
            </c:marker>
            <c:spPr>
              <a:ln w="38100">
                <a:noFill/>
              </a:ln>
            </c:spPr>
          </c:dPt>
          <c:cat>
            <c:numRef>
              <c:f>'Table 2.7'!$B$13:$Z$13</c:f>
              <c:numCache>
                <c:formatCode>General</c:formatCode>
                <c:ptCount val="25"/>
                <c:pt idx="0">
                  <c:v>1990</c:v>
                </c:pt>
                <c:pt idx="5">
                  <c:v>1995</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'Table 2.7'!$B$23:$Z$23</c:f>
              <c:numCache>
                <c:formatCode>#,##0.0</c:formatCode>
                <c:ptCount val="25"/>
                <c:pt idx="0">
                  <c:v>24.574689198083824</c:v>
                </c:pt>
                <c:pt idx="5">
                  <c:v>25.305783961877555</c:v>
                </c:pt>
                <c:pt idx="8">
                  <c:v>24.814438076501997</c:v>
                </c:pt>
                <c:pt idx="9">
                  <c:v>25.221675965385131</c:v>
                </c:pt>
                <c:pt idx="10">
                  <c:v>24.977666695749157</c:v>
                </c:pt>
                <c:pt idx="11">
                  <c:v>25.232335027300316</c:v>
                </c:pt>
                <c:pt idx="12">
                  <c:v>22.858158689466443</c:v>
                </c:pt>
                <c:pt idx="13">
                  <c:v>22.906686015936547</c:v>
                </c:pt>
                <c:pt idx="14">
                  <c:v>22.692296931943076</c:v>
                </c:pt>
                <c:pt idx="15">
                  <c:v>23.538018899253135</c:v>
                </c:pt>
                <c:pt idx="16">
                  <c:v>23.898864758342086</c:v>
                </c:pt>
                <c:pt idx="17">
                  <c:v>22.66465899340751</c:v>
                </c:pt>
                <c:pt idx="18">
                  <c:v>22.409430980526029</c:v>
                </c:pt>
                <c:pt idx="19">
                  <c:v>20.830732379659509</c:v>
                </c:pt>
                <c:pt idx="20">
                  <c:v>21.754317516889191</c:v>
                </c:pt>
                <c:pt idx="21">
                  <c:v>20.429327955946128</c:v>
                </c:pt>
                <c:pt idx="22">
                  <c:v>20.705100950027312</c:v>
                </c:pt>
                <c:pt idx="23">
                  <c:v>20.951042246033168</c:v>
                </c:pt>
                <c:pt idx="24">
                  <c:v>20.326707736742673</c:v>
                </c:pt>
              </c:numCache>
            </c:numRef>
          </c:val>
        </c:ser>
        <c:marker val="1"/>
        <c:axId val="213706624"/>
        <c:axId val="213708160"/>
      </c:lineChart>
      <c:catAx>
        <c:axId val="213706624"/>
        <c:scaling>
          <c:orientation val="minMax"/>
        </c:scaling>
        <c:axPos val="b"/>
        <c:numFmt formatCode="General" sourceLinked="1"/>
        <c:tickLblPos val="nextTo"/>
        <c:crossAx val="213708160"/>
        <c:crosses val="autoZero"/>
        <c:auto val="1"/>
        <c:lblAlgn val="ctr"/>
        <c:lblOffset val="100"/>
      </c:catAx>
      <c:valAx>
        <c:axId val="213708160"/>
        <c:scaling>
          <c:orientation val="minMax"/>
        </c:scaling>
        <c:axPos val="l"/>
        <c:majorGridlines/>
        <c:title>
          <c:tx>
            <c:rich>
              <a:bodyPr rot="0" vert="horz"/>
              <a:lstStyle/>
              <a:p>
                <a:pPr>
                  <a:defRPr/>
                </a:pPr>
                <a:r>
                  <a:rPr lang="en-GB"/>
                  <a:t>MtCO</a:t>
                </a:r>
                <a:r>
                  <a:rPr lang="en-GB" baseline="30000"/>
                  <a:t>2</a:t>
                </a:r>
                <a:r>
                  <a:rPr lang="en-GB"/>
                  <a:t>e</a:t>
                </a:r>
              </a:p>
            </c:rich>
          </c:tx>
          <c:layout>
            <c:manualLayout>
              <c:xMode val="edge"/>
              <c:yMode val="edge"/>
              <c:x val="2.4559270673459147E-2"/>
              <c:y val="3.7594547376807092E-3"/>
            </c:manualLayout>
          </c:layout>
        </c:title>
        <c:numFmt formatCode="#,##0" sourceLinked="0"/>
        <c:tickLblPos val="nextTo"/>
        <c:crossAx val="213706624"/>
        <c:crosses val="autoZero"/>
        <c:crossBetween val="midCat"/>
      </c:valAx>
    </c:plotArea>
    <c:plotVisOnly val="1"/>
  </c:chart>
  <c:spPr>
    <a:ln>
      <a:noFill/>
    </a:ln>
  </c:spPr>
  <c:userShapes r:id="rId1"/>
</c:chartSpace>
</file>

<file path=xl/charts/chart1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4798345398141933E-2"/>
          <c:y val="1.9774011299435221E-2"/>
          <c:w val="0.90486039296793197"/>
          <c:h val="0.85875706214689729"/>
        </c:manualLayout>
      </c:layout>
      <c:barChart>
        <c:barDir val="col"/>
        <c:grouping val="clustered"/>
        <c:ser>
          <c:idx val="0"/>
          <c:order val="0"/>
          <c:tx>
            <c:strRef>
              <c:f>'Table 2.8'!$A$4</c:f>
              <c:strCache>
                <c:ptCount val="1"/>
                <c:pt idx="0">
                  <c:v>base year</c:v>
                </c:pt>
              </c:strCache>
            </c:strRef>
          </c:tx>
          <c:spPr>
            <a:solidFill>
              <a:srgbClr val="BDD7E7"/>
            </a:solidFill>
            <a:ln w="25400">
              <a:noFill/>
            </a:ln>
          </c:spPr>
          <c:cat>
            <c:strRef>
              <c:f>'Table 2.8'!$B$3:$J$3</c:f>
              <c:strCache>
                <c:ptCount val="9"/>
                <c:pt idx="0">
                  <c:v>Agriculture</c:v>
                </c:pt>
                <c:pt idx="1">
                  <c:v>Business</c:v>
                </c:pt>
                <c:pt idx="2">
                  <c:v>Energy supply</c:v>
                </c:pt>
                <c:pt idx="3">
                  <c:v>Industrial process</c:v>
                </c:pt>
                <c:pt idx="4">
                  <c:v>Land use change</c:v>
                </c:pt>
                <c:pt idx="5">
                  <c:v>Public</c:v>
                </c:pt>
                <c:pt idx="6">
                  <c:v>Residential</c:v>
                </c:pt>
                <c:pt idx="7">
                  <c:v>Transport</c:v>
                </c:pt>
                <c:pt idx="8">
                  <c:v>Waste management</c:v>
                </c:pt>
              </c:strCache>
            </c:strRef>
          </c:cat>
          <c:val>
            <c:numRef>
              <c:f>'Table 2.8'!$B$4:$J$4</c:f>
              <c:numCache>
                <c:formatCode>#,##0.0</c:formatCode>
                <c:ptCount val="9"/>
                <c:pt idx="0">
                  <c:v>6.09836558130774</c:v>
                </c:pt>
                <c:pt idx="1">
                  <c:v>2.9098433297702768</c:v>
                </c:pt>
                <c:pt idx="2">
                  <c:v>5.364556371119626</c:v>
                </c:pt>
                <c:pt idx="3">
                  <c:v>0.75778311134911913</c:v>
                </c:pt>
                <c:pt idx="4">
                  <c:v>0.11709999652056545</c:v>
                </c:pt>
                <c:pt idx="5">
                  <c:v>0.48561353236447291</c:v>
                </c:pt>
                <c:pt idx="6">
                  <c:v>3.8428332736246458</c:v>
                </c:pt>
                <c:pt idx="7">
                  <c:v>3.3274901372788905</c:v>
                </c:pt>
                <c:pt idx="8">
                  <c:v>1.7016052780363615</c:v>
                </c:pt>
              </c:numCache>
            </c:numRef>
          </c:val>
        </c:ser>
        <c:ser>
          <c:idx val="1"/>
          <c:order val="1"/>
          <c:tx>
            <c:strRef>
              <c:f>'Table 2.8'!$A$5</c:f>
              <c:strCache>
                <c:ptCount val="1"/>
                <c:pt idx="0">
                  <c:v>2014</c:v>
                </c:pt>
              </c:strCache>
            </c:strRef>
          </c:tx>
          <c:spPr>
            <a:solidFill>
              <a:srgbClr val="2171B5"/>
            </a:solidFill>
            <a:ln w="25400">
              <a:noFill/>
            </a:ln>
          </c:spPr>
          <c:cat>
            <c:strRef>
              <c:f>'Table 2.8'!$B$3:$J$3</c:f>
              <c:strCache>
                <c:ptCount val="9"/>
                <c:pt idx="0">
                  <c:v>Agriculture</c:v>
                </c:pt>
                <c:pt idx="1">
                  <c:v>Business</c:v>
                </c:pt>
                <c:pt idx="2">
                  <c:v>Energy supply</c:v>
                </c:pt>
                <c:pt idx="3">
                  <c:v>Industrial process</c:v>
                </c:pt>
                <c:pt idx="4">
                  <c:v>Land use change</c:v>
                </c:pt>
                <c:pt idx="5">
                  <c:v>Public</c:v>
                </c:pt>
                <c:pt idx="6">
                  <c:v>Residential</c:v>
                </c:pt>
                <c:pt idx="7">
                  <c:v>Transport</c:v>
                </c:pt>
                <c:pt idx="8">
                  <c:v>Waste management</c:v>
                </c:pt>
              </c:strCache>
            </c:strRef>
          </c:cat>
          <c:val>
            <c:numRef>
              <c:f>'Table 2.8'!$B$5:$J$5</c:f>
              <c:numCache>
                <c:formatCode>#,##0.0</c:formatCode>
                <c:ptCount val="9"/>
                <c:pt idx="0">
                  <c:v>5.7804235849795607</c:v>
                </c:pt>
                <c:pt idx="1">
                  <c:v>2.4976108820165046</c:v>
                </c:pt>
                <c:pt idx="2">
                  <c:v>3.8378945450052417</c:v>
                </c:pt>
                <c:pt idx="3">
                  <c:v>0.18175383850571397</c:v>
                </c:pt>
                <c:pt idx="4">
                  <c:v>0.39659497228333201</c:v>
                </c:pt>
                <c:pt idx="5">
                  <c:v>0.18575929523971757</c:v>
                </c:pt>
                <c:pt idx="6">
                  <c:v>2.5644935650889544</c:v>
                </c:pt>
                <c:pt idx="7">
                  <c:v>4.3378361123330436</c:v>
                </c:pt>
                <c:pt idx="8">
                  <c:v>0.54434094129060306</c:v>
                </c:pt>
              </c:numCache>
            </c:numRef>
          </c:val>
        </c:ser>
        <c:axId val="213775104"/>
        <c:axId val="213777024"/>
      </c:barChart>
      <c:catAx>
        <c:axId val="213775104"/>
        <c:scaling>
          <c:orientation val="minMax"/>
        </c:scaling>
        <c:axPos val="b"/>
        <c:title>
          <c:tx>
            <c:rich>
              <a:bodyPr/>
              <a:lstStyle/>
              <a:p>
                <a:pPr>
                  <a:defRPr sz="1000" b="1" i="0" u="none" strike="noStrike" baseline="0">
                    <a:solidFill>
                      <a:srgbClr val="000000"/>
                    </a:solidFill>
                    <a:latin typeface="Arial"/>
                    <a:ea typeface="Arial"/>
                    <a:cs typeface="Arial"/>
                  </a:defRPr>
                </a:pPr>
                <a:r>
                  <a:rPr lang="en-GB" b="1"/>
                  <a:t>Sector</a:t>
                </a:r>
              </a:p>
            </c:rich>
          </c:tx>
          <c:layout>
            <c:manualLayout>
              <c:xMode val="edge"/>
              <c:yMode val="edge"/>
              <c:x val="0.511203033436746"/>
              <c:y val="0.95367231638419991"/>
            </c:manualLayout>
          </c:layout>
          <c:spPr>
            <a:noFill/>
            <a:ln w="25400">
              <a:noFill/>
            </a:ln>
          </c:spPr>
        </c:title>
        <c:numFmt formatCode="#,##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3777024"/>
        <c:crosses val="autoZero"/>
        <c:auto val="1"/>
        <c:lblAlgn val="ctr"/>
        <c:lblOffset val="100"/>
        <c:tickLblSkip val="1"/>
        <c:tickMarkSkip val="1"/>
      </c:catAx>
      <c:valAx>
        <c:axId val="213777024"/>
        <c:scaling>
          <c:orientation val="minMax"/>
        </c:scaling>
        <c:axPos val="l"/>
        <c:majorGridlines>
          <c:spPr>
            <a:ln w="3175">
              <a:solidFill>
                <a:srgbClr val="C0C0C0"/>
              </a:solidFill>
              <a:prstDash val="solid"/>
            </a:ln>
          </c:spPr>
        </c:majorGridlines>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000000"/>
                    </a:solidFill>
                    <a:latin typeface="Arial"/>
                    <a:ea typeface="Arial"/>
                    <a:cs typeface="Arial"/>
                  </a:defRPr>
                </a:pPr>
                <a:r>
                  <a:rPr lang="en-GB" sz="1000" b="1"/>
                  <a:t>Mt CO</a:t>
                </a:r>
                <a:r>
                  <a:rPr lang="en-GB" sz="1000" b="1" baseline="-25000"/>
                  <a:t>2</a:t>
                </a:r>
                <a:r>
                  <a:rPr lang="en-GB" sz="1000" b="1" baseline="0"/>
                  <a:t> </a:t>
                </a:r>
                <a:r>
                  <a:rPr lang="en-GB" sz="1000" b="1"/>
                  <a:t> equivalent</a:t>
                </a:r>
              </a:p>
            </c:rich>
          </c:tx>
          <c:layout>
            <c:manualLayout>
              <c:xMode val="edge"/>
              <c:yMode val="edge"/>
              <c:x val="7.2388831437437198E-3"/>
              <c:y val="0.41186440677967057"/>
            </c:manualLayout>
          </c:layout>
          <c:spPr>
            <a:noFill/>
            <a:ln w="25400">
              <a:noFill/>
            </a:ln>
          </c:spPr>
        </c:title>
        <c:numFmt formatCode="#,##0.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3775104"/>
        <c:crosses val="autoZero"/>
        <c:crossBetween val="between"/>
      </c:valAx>
      <c:spPr>
        <a:noFill/>
        <a:ln w="25400">
          <a:noFill/>
        </a:ln>
      </c:spPr>
    </c:plotArea>
    <c:legend>
      <c:legendPos val="t"/>
      <c:layout>
        <c:manualLayout>
          <c:xMode val="edge"/>
          <c:yMode val="edge"/>
          <c:x val="0.10031023784901758"/>
          <c:y val="4.0677966101694885E-2"/>
          <c:w val="0.8852119958634953"/>
          <c:h val="4.0677966101694885E-2"/>
        </c:manualLayout>
      </c:layout>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4798345398141933E-2"/>
          <c:y val="2.3728813559322035E-2"/>
          <c:w val="0.90486039296793197"/>
          <c:h val="0.8638418079096094"/>
        </c:manualLayout>
      </c:layout>
      <c:barChart>
        <c:barDir val="col"/>
        <c:grouping val="clustered"/>
        <c:ser>
          <c:idx val="0"/>
          <c:order val="0"/>
          <c:tx>
            <c:strRef>
              <c:f>'Table 2.9'!$A$4</c:f>
              <c:strCache>
                <c:ptCount val="1"/>
                <c:pt idx="0">
                  <c:v>base year</c:v>
                </c:pt>
              </c:strCache>
            </c:strRef>
          </c:tx>
          <c:spPr>
            <a:solidFill>
              <a:srgbClr val="BDD7E7"/>
            </a:solidFill>
            <a:ln w="25400">
              <a:noFill/>
            </a:ln>
          </c:spPr>
          <c:cat>
            <c:strRef>
              <c:f>'Table 2.9'!$B$3:$J$3</c:f>
              <c:strCache>
                <c:ptCount val="9"/>
                <c:pt idx="0">
                  <c:v>Agriculture</c:v>
                </c:pt>
                <c:pt idx="1">
                  <c:v>Business</c:v>
                </c:pt>
                <c:pt idx="2">
                  <c:v>Energy supply</c:v>
                </c:pt>
                <c:pt idx="3">
                  <c:v>Industrial process</c:v>
                </c:pt>
                <c:pt idx="4">
                  <c:v>Land use change</c:v>
                </c:pt>
                <c:pt idx="5">
                  <c:v>Public</c:v>
                </c:pt>
                <c:pt idx="6">
                  <c:v>Residential</c:v>
                </c:pt>
                <c:pt idx="7">
                  <c:v>Transport</c:v>
                </c:pt>
                <c:pt idx="8">
                  <c:v>Waste management</c:v>
                </c:pt>
              </c:strCache>
            </c:strRef>
          </c:cat>
          <c:val>
            <c:numRef>
              <c:f>'Table 2.9'!$B$4:$J$4</c:f>
              <c:numCache>
                <c:formatCode>#,##0.0</c:formatCode>
                <c:ptCount val="9"/>
                <c:pt idx="0">
                  <c:v>0.63107933643364778</c:v>
                </c:pt>
                <c:pt idx="1">
                  <c:v>2.8277203724525664</c:v>
                </c:pt>
                <c:pt idx="2">
                  <c:v>5.3406098642057502</c:v>
                </c:pt>
                <c:pt idx="3">
                  <c:v>0.41587679533624949</c:v>
                </c:pt>
                <c:pt idx="4">
                  <c:v>2.0073244754156592E-2</c:v>
                </c:pt>
                <c:pt idx="5">
                  <c:v>0.48195721742168579</c:v>
                </c:pt>
                <c:pt idx="6">
                  <c:v>3.5835492050697537</c:v>
                </c:pt>
                <c:pt idx="7">
                  <c:v>3.2522872908533724</c:v>
                </c:pt>
                <c:pt idx="8">
                  <c:v>8.1567395935511905E-3</c:v>
                </c:pt>
              </c:numCache>
            </c:numRef>
          </c:val>
        </c:ser>
        <c:ser>
          <c:idx val="1"/>
          <c:order val="1"/>
          <c:tx>
            <c:strRef>
              <c:f>'Table 2.9'!$A$5</c:f>
              <c:strCache>
                <c:ptCount val="1"/>
                <c:pt idx="0">
                  <c:v>2014</c:v>
                </c:pt>
              </c:strCache>
            </c:strRef>
          </c:tx>
          <c:spPr>
            <a:solidFill>
              <a:srgbClr val="2171B5"/>
            </a:solidFill>
            <a:ln w="25400">
              <a:noFill/>
            </a:ln>
          </c:spPr>
          <c:cat>
            <c:strRef>
              <c:f>'Table 2.9'!$B$3:$J$3</c:f>
              <c:strCache>
                <c:ptCount val="9"/>
                <c:pt idx="0">
                  <c:v>Agriculture</c:v>
                </c:pt>
                <c:pt idx="1">
                  <c:v>Business</c:v>
                </c:pt>
                <c:pt idx="2">
                  <c:v>Energy supply</c:v>
                </c:pt>
                <c:pt idx="3">
                  <c:v>Industrial process</c:v>
                </c:pt>
                <c:pt idx="4">
                  <c:v>Land use change</c:v>
                </c:pt>
                <c:pt idx="5">
                  <c:v>Public</c:v>
                </c:pt>
                <c:pt idx="6">
                  <c:v>Residential</c:v>
                </c:pt>
                <c:pt idx="7">
                  <c:v>Transport</c:v>
                </c:pt>
                <c:pt idx="8">
                  <c:v>Waste management</c:v>
                </c:pt>
              </c:strCache>
            </c:strRef>
          </c:cat>
          <c:val>
            <c:numRef>
              <c:f>'Table 2.9'!$B$5:$J$5</c:f>
              <c:numCache>
                <c:formatCode>#,##0.0</c:formatCode>
                <c:ptCount val="9"/>
                <c:pt idx="0">
                  <c:v>0.50885167022804423</c:v>
                </c:pt>
                <c:pt idx="1">
                  <c:v>2.084440802090481</c:v>
                </c:pt>
                <c:pt idx="2">
                  <c:v>3.8221922100685113</c:v>
                </c:pt>
                <c:pt idx="3">
                  <c:v>0.18046720244936756</c:v>
                </c:pt>
                <c:pt idx="4">
                  <c:v>0.30012922024945976</c:v>
                </c:pt>
                <c:pt idx="5">
                  <c:v>0.18521871141354723</c:v>
                </c:pt>
                <c:pt idx="6">
                  <c:v>2.4535639944390635</c:v>
                </c:pt>
                <c:pt idx="7">
                  <c:v>4.2930212420260681</c:v>
                </c:pt>
                <c:pt idx="8">
                  <c:v>2.7200881230977601E-3</c:v>
                </c:pt>
              </c:numCache>
            </c:numRef>
          </c:val>
        </c:ser>
        <c:axId val="211647872"/>
        <c:axId val="211662336"/>
      </c:barChart>
      <c:catAx>
        <c:axId val="211647872"/>
        <c:scaling>
          <c:orientation val="minMax"/>
        </c:scaling>
        <c:axPos val="b"/>
        <c:title>
          <c:tx>
            <c:rich>
              <a:bodyPr/>
              <a:lstStyle/>
              <a:p>
                <a:pPr>
                  <a:defRPr sz="1000" b="1" i="0" u="none" strike="noStrike" baseline="0">
                    <a:solidFill>
                      <a:srgbClr val="000000"/>
                    </a:solidFill>
                    <a:latin typeface="Arial"/>
                    <a:ea typeface="Arial"/>
                    <a:cs typeface="Arial"/>
                  </a:defRPr>
                </a:pPr>
                <a:r>
                  <a:rPr lang="en-GB"/>
                  <a:t>Sector</a:t>
                </a:r>
              </a:p>
            </c:rich>
          </c:tx>
          <c:layout>
            <c:manualLayout>
              <c:xMode val="edge"/>
              <c:yMode val="edge"/>
              <c:x val="0.50844536366770077"/>
              <c:y val="0.96497175141242963"/>
            </c:manualLayout>
          </c:layout>
          <c:spPr>
            <a:noFill/>
            <a:ln w="25400">
              <a:noFill/>
            </a:ln>
          </c:spPr>
        </c:title>
        <c:numFmt formatCode="#,##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1662336"/>
        <c:crosses val="autoZero"/>
        <c:auto val="1"/>
        <c:lblAlgn val="ctr"/>
        <c:lblOffset val="100"/>
        <c:tickLblSkip val="1"/>
        <c:tickMarkSkip val="1"/>
      </c:catAx>
      <c:valAx>
        <c:axId val="211662336"/>
        <c:scaling>
          <c:orientation val="minMax"/>
          <c:min val="0"/>
        </c:scaling>
        <c:axPos val="l"/>
        <c:majorGridlines>
          <c:spPr>
            <a:ln w="3175">
              <a:solidFill>
                <a:srgbClr val="C0C0C0"/>
              </a:solidFill>
              <a:prstDash val="solid"/>
            </a:ln>
          </c:spPr>
        </c:majorGridlines>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000000"/>
                    </a:solidFill>
                    <a:latin typeface="Arial"/>
                    <a:ea typeface="Arial"/>
                    <a:cs typeface="Arial"/>
                  </a:defRPr>
                </a:pPr>
                <a:r>
                  <a:rPr lang="en-GB" sz="1000" b="1"/>
                  <a:t>Mt CO</a:t>
                </a:r>
                <a:r>
                  <a:rPr lang="en-GB" sz="1000" b="1" baseline="-25000"/>
                  <a:t>2</a:t>
                </a:r>
                <a:endParaRPr lang="en-GB" sz="1000" b="1"/>
              </a:p>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000000"/>
                    </a:solidFill>
                    <a:latin typeface="Arial"/>
                    <a:ea typeface="Arial"/>
                    <a:cs typeface="Arial"/>
                  </a:defRPr>
                </a:pPr>
                <a:r>
                  <a:rPr lang="en-GB" sz="1000" b="1"/>
                  <a:t> </a:t>
                </a:r>
              </a:p>
            </c:rich>
          </c:tx>
          <c:layout>
            <c:manualLayout>
              <c:xMode val="edge"/>
              <c:yMode val="edge"/>
              <c:x val="7.2388831437437198E-3"/>
              <c:y val="0.47627118644067795"/>
            </c:manualLayout>
          </c:layout>
          <c:spPr>
            <a:noFill/>
            <a:ln w="25400">
              <a:noFill/>
            </a:ln>
          </c:spPr>
        </c:title>
        <c:numFmt formatCode="#,##0.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1647872"/>
        <c:crosses val="autoZero"/>
        <c:crossBetween val="between"/>
      </c:valAx>
      <c:spPr>
        <a:noFill/>
        <a:ln w="25400">
          <a:noFill/>
        </a:ln>
      </c:spPr>
    </c:plotArea>
    <c:legend>
      <c:legendPos val="t"/>
      <c:layout>
        <c:manualLayout>
          <c:xMode val="edge"/>
          <c:yMode val="edge"/>
          <c:x val="8.6521889003791791E-2"/>
          <c:y val="4.8587570621468915E-2"/>
          <c:w val="0.90003447087211297"/>
          <c:h val="4.0677966101694885E-2"/>
        </c:manualLayout>
      </c:layout>
      <c:spPr>
        <a:no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8.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5.1361599448466112E-2"/>
          <c:y val="5.8192090395480504E-2"/>
          <c:w val="0.91485694588072874"/>
          <c:h val="0.83163841807910355"/>
        </c:manualLayout>
      </c:layout>
      <c:lineChart>
        <c:grouping val="standard"/>
        <c:ser>
          <c:idx val="0"/>
          <c:order val="0"/>
          <c:tx>
            <c:strRef>
              <c:f>'Table 2.10'!$A$5</c:f>
              <c:strCache>
                <c:ptCount val="1"/>
                <c:pt idx="0">
                  <c:v>Total renewables as a % of total consumption</c:v>
                </c:pt>
              </c:strCache>
            </c:strRef>
          </c:tx>
          <c:marker>
            <c:symbol val="diamond"/>
            <c:size val="6"/>
          </c:marker>
          <c:cat>
            <c:strRef>
              <c:f>'Table 2.10'!$B$3:$P$3</c:f>
              <c:strCache>
                <c:ptCount val="15"/>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strCache>
            </c:strRef>
          </c:cat>
          <c:val>
            <c:numRef>
              <c:f>'Table 2.10'!$B$5:$P$5</c:f>
              <c:numCache>
                <c:formatCode>0.0</c:formatCode>
                <c:ptCount val="15"/>
                <c:pt idx="0">
                  <c:v>1.5</c:v>
                </c:pt>
                <c:pt idx="1">
                  <c:v>1.6</c:v>
                </c:pt>
                <c:pt idx="2">
                  <c:v>2.7</c:v>
                </c:pt>
                <c:pt idx="3">
                  <c:v>2.8</c:v>
                </c:pt>
                <c:pt idx="4">
                  <c:v>3</c:v>
                </c:pt>
                <c:pt idx="5">
                  <c:v>3.8</c:v>
                </c:pt>
                <c:pt idx="6">
                  <c:v>5</c:v>
                </c:pt>
                <c:pt idx="7">
                  <c:v>7.3</c:v>
                </c:pt>
                <c:pt idx="8">
                  <c:v>9.1999999999999993</c:v>
                </c:pt>
                <c:pt idx="9">
                  <c:v>8.8000000000000007</c:v>
                </c:pt>
                <c:pt idx="10">
                  <c:v>14.3</c:v>
                </c:pt>
                <c:pt idx="11">
                  <c:v>13.7</c:v>
                </c:pt>
                <c:pt idx="12">
                  <c:v>19.5</c:v>
                </c:pt>
                <c:pt idx="13">
                  <c:v>19.899999999999999</c:v>
                </c:pt>
                <c:pt idx="14">
                  <c:v>25.5</c:v>
                </c:pt>
              </c:numCache>
            </c:numRef>
          </c:val>
        </c:ser>
        <c:marker val="1"/>
        <c:axId val="214496768"/>
        <c:axId val="214498304"/>
      </c:lineChart>
      <c:catAx>
        <c:axId val="214496768"/>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4498304"/>
        <c:crosses val="autoZero"/>
        <c:auto val="1"/>
        <c:lblAlgn val="ctr"/>
        <c:lblOffset val="100"/>
        <c:tickLblSkip val="1"/>
        <c:tickMarkSkip val="1"/>
      </c:catAx>
      <c:valAx>
        <c:axId val="214498304"/>
        <c:scaling>
          <c:orientation val="minMax"/>
        </c:scaling>
        <c:axPos val="l"/>
        <c:majorGridlines>
          <c:spPr>
            <a:ln w="3175">
              <a:solidFill>
                <a:srgbClr val="C0C0C0"/>
              </a:solidFill>
              <a:prstDash val="solid"/>
            </a:ln>
          </c:spPr>
        </c:majorGridlines>
        <c:numFmt formatCode="0.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4496768"/>
        <c:crosses val="autoZero"/>
        <c:crossBetween val="between"/>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19.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6.9286452947259589E-2"/>
          <c:y val="3.5593220338983052E-2"/>
          <c:w val="0.9203722854188211"/>
          <c:h val="0.85423728813559363"/>
        </c:manualLayout>
      </c:layout>
      <c:barChart>
        <c:barDir val="col"/>
        <c:grouping val="clustered"/>
        <c:ser>
          <c:idx val="0"/>
          <c:order val="0"/>
          <c:tx>
            <c:strRef>
              <c:f>'Table 2.11'!$A$4</c:f>
              <c:strCache>
                <c:ptCount val="1"/>
                <c:pt idx="0">
                  <c:v>Received</c:v>
                </c:pt>
              </c:strCache>
            </c:strRef>
          </c:tx>
          <c:spPr>
            <a:ln w="25400">
              <a:noFill/>
            </a:ln>
          </c:spPr>
          <c:cat>
            <c:strRef>
              <c:f>'Table 2.11'!$B$3:$O$3</c:f>
              <c:strCache>
                <c:ptCount val="14"/>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strCache>
            </c:strRef>
          </c:cat>
          <c:val>
            <c:numRef>
              <c:f>'Table 2.11'!$B$4:$O$4</c:f>
              <c:numCache>
                <c:formatCode>General</c:formatCode>
                <c:ptCount val="14"/>
                <c:pt idx="0">
                  <c:v>30</c:v>
                </c:pt>
                <c:pt idx="1">
                  <c:v>53</c:v>
                </c:pt>
                <c:pt idx="2">
                  <c:v>73</c:v>
                </c:pt>
                <c:pt idx="3">
                  <c:v>137</c:v>
                </c:pt>
                <c:pt idx="4">
                  <c:v>182</c:v>
                </c:pt>
                <c:pt idx="5">
                  <c:v>242</c:v>
                </c:pt>
                <c:pt idx="6">
                  <c:v>274</c:v>
                </c:pt>
                <c:pt idx="7">
                  <c:v>203</c:v>
                </c:pt>
                <c:pt idx="8">
                  <c:v>704</c:v>
                </c:pt>
                <c:pt idx="9">
                  <c:v>820</c:v>
                </c:pt>
                <c:pt idx="10">
                  <c:v>801</c:v>
                </c:pt>
                <c:pt idx="11">
                  <c:v>678</c:v>
                </c:pt>
                <c:pt idx="12">
                  <c:v>534</c:v>
                </c:pt>
                <c:pt idx="13">
                  <c:v>329</c:v>
                </c:pt>
              </c:numCache>
            </c:numRef>
          </c:val>
        </c:ser>
        <c:axId val="211556224"/>
        <c:axId val="211557760"/>
      </c:barChart>
      <c:catAx>
        <c:axId val="211556224"/>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1557760"/>
        <c:crosses val="autoZero"/>
        <c:auto val="1"/>
        <c:lblAlgn val="ctr"/>
        <c:lblOffset val="100"/>
        <c:tickLblSkip val="1"/>
        <c:tickMarkSkip val="1"/>
      </c:catAx>
      <c:valAx>
        <c:axId val="211557760"/>
        <c:scaling>
          <c:orientation val="minMax"/>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sz="1000"/>
                  <a:t>Applications received</a:t>
                </a:r>
              </a:p>
            </c:rich>
          </c:tx>
          <c:layout>
            <c:manualLayout>
              <c:xMode val="edge"/>
              <c:yMode val="edge"/>
              <c:x val="5.8600482592209586E-3"/>
              <c:y val="0.3666666666666729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1556224"/>
        <c:crosses val="autoZero"/>
        <c:crossBetween val="between"/>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4262390892998728"/>
          <c:y val="9.3100614225300179E-2"/>
          <c:w val="0.83072180355141334"/>
          <c:h val="0.79341324871701746"/>
        </c:manualLayout>
      </c:layout>
      <c:lineChart>
        <c:grouping val="standard"/>
        <c:ser>
          <c:idx val="0"/>
          <c:order val="0"/>
          <c:tx>
            <c:strRef>
              <c:f>'Table 1.2'!$B$11</c:f>
              <c:strCache>
                <c:ptCount val="1"/>
                <c:pt idx="0">
                  <c:v>Estimated households</c:v>
                </c:pt>
              </c:strCache>
            </c:strRef>
          </c:tx>
          <c:spPr>
            <a:ln w="25400">
              <a:noFill/>
              <a:prstDash val="dash"/>
            </a:ln>
          </c:spPr>
          <c:marker>
            <c:symbol val="square"/>
            <c:size val="6"/>
            <c:spPr>
              <a:solidFill>
                <a:schemeClr val="tx2"/>
              </a:solidFill>
              <a:ln>
                <a:solidFill>
                  <a:schemeClr val="tx2"/>
                </a:solidFill>
                <a:prstDash val="solid"/>
              </a:ln>
            </c:spPr>
          </c:marker>
          <c:dPt>
            <c:idx val="39"/>
            <c:marker>
              <c:symbol val="none"/>
            </c:marker>
          </c:dPt>
          <c:dPt>
            <c:idx val="41"/>
            <c:marker>
              <c:symbol val="none"/>
            </c:marker>
          </c:dPt>
          <c:dPt>
            <c:idx val="42"/>
            <c:marker>
              <c:symbol val="none"/>
            </c:marker>
          </c:dPt>
          <c:dPt>
            <c:idx val="43"/>
            <c:marker>
              <c:symbol val="none"/>
            </c:marker>
          </c:dPt>
          <c:dPt>
            <c:idx val="44"/>
            <c:marker>
              <c:symbol val="none"/>
            </c:marker>
          </c:dPt>
          <c:dPt>
            <c:idx val="45"/>
            <c:marker>
              <c:symbol val="none"/>
            </c:marker>
          </c:dPt>
          <c:dPt>
            <c:idx val="46"/>
            <c:marker>
              <c:symbol val="none"/>
            </c:marker>
          </c:dPt>
          <c:dPt>
            <c:idx val="47"/>
            <c:marker>
              <c:symbol val="none"/>
            </c:marker>
          </c:dPt>
          <c:dPt>
            <c:idx val="48"/>
            <c:marker>
              <c:symbol val="none"/>
            </c:marker>
          </c:dPt>
          <c:dPt>
            <c:idx val="49"/>
            <c:marker>
              <c:symbol val="none"/>
            </c:marker>
          </c:dPt>
          <c:dPt>
            <c:idx val="51"/>
            <c:marker>
              <c:symbol val="none"/>
            </c:marker>
          </c:dPt>
          <c:dPt>
            <c:idx val="52"/>
            <c:marker>
              <c:symbol val="none"/>
            </c:marker>
          </c:dPt>
          <c:dPt>
            <c:idx val="53"/>
            <c:marker>
              <c:symbol val="none"/>
            </c:marker>
          </c:dPt>
          <c:dPt>
            <c:idx val="54"/>
            <c:marker>
              <c:symbol val="none"/>
            </c:marker>
          </c:dPt>
          <c:dPt>
            <c:idx val="55"/>
            <c:marker>
              <c:symbol val="none"/>
            </c:marker>
          </c:dPt>
          <c:dPt>
            <c:idx val="56"/>
            <c:marker>
              <c:symbol val="none"/>
            </c:marker>
          </c:dPt>
          <c:dPt>
            <c:idx val="57"/>
            <c:marker>
              <c:symbol val="none"/>
            </c:marker>
          </c:dPt>
          <c:dPt>
            <c:idx val="58"/>
            <c:marker>
              <c:symbol val="none"/>
            </c:marker>
          </c:dPt>
          <c:dPt>
            <c:idx val="59"/>
            <c:marker>
              <c:symbol val="none"/>
            </c:marker>
          </c:dPt>
          <c:cat>
            <c:numRef>
              <c:f>'Table 1.2'!$A$12:$A$72</c:f>
              <c:numCache>
                <c:formatCode>General</c:formatCode>
                <c:ptCount val="61"/>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numCache>
            </c:numRef>
          </c:cat>
          <c:val>
            <c:numRef>
              <c:f>'Table 1.2'!$B$12:$B$72</c:f>
              <c:numCache>
                <c:formatCode>_-* #,##0_-;\-* #,##0_-;_-* "-"??_-;_-@_-</c:formatCode>
                <c:ptCount val="61"/>
                <c:pt idx="0">
                  <c:v>427400</c:v>
                </c:pt>
                <c:pt idx="10">
                  <c:v>456300</c:v>
                </c:pt>
                <c:pt idx="20">
                  <c:v>540700</c:v>
                </c:pt>
                <c:pt idx="30">
                  <c:v>629100</c:v>
                </c:pt>
                <c:pt idx="40">
                  <c:v>703275</c:v>
                </c:pt>
              </c:numCache>
            </c:numRef>
          </c:val>
        </c:ser>
        <c:ser>
          <c:idx val="2"/>
          <c:order val="1"/>
          <c:tx>
            <c:strRef>
              <c:f>'Table 1.2'!$C$11</c:f>
              <c:strCache>
                <c:ptCount val="1"/>
                <c:pt idx="0">
                  <c:v>Projected households</c:v>
                </c:pt>
              </c:strCache>
            </c:strRef>
          </c:tx>
          <c:spPr>
            <a:ln>
              <a:solidFill>
                <a:srgbClr val="1F497D"/>
              </a:solidFill>
              <a:prstDash val="dash"/>
            </a:ln>
          </c:spPr>
          <c:marker>
            <c:symbol val="none"/>
          </c:marker>
          <c:dPt>
            <c:idx val="50"/>
            <c:spPr>
              <a:ln>
                <a:solidFill>
                  <a:srgbClr val="1F497D"/>
                </a:solidFill>
                <a:prstDash val="dash"/>
              </a:ln>
              <a:effectLst/>
            </c:spPr>
          </c:dPt>
          <c:cat>
            <c:numRef>
              <c:f>'Table 1.2'!$A$12:$A$72</c:f>
              <c:numCache>
                <c:formatCode>General</c:formatCode>
                <c:ptCount val="61"/>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numCache>
            </c:numRef>
          </c:cat>
          <c:val>
            <c:numRef>
              <c:f>'Table 1.2'!$C$12:$C$72</c:f>
              <c:numCache>
                <c:formatCode>_-* #,##0_-;\-* #,##0_-;_-* "-"??_-;_-@_-</c:formatCode>
                <c:ptCount val="61"/>
                <c:pt idx="41">
                  <c:v>708603</c:v>
                </c:pt>
                <c:pt idx="42">
                  <c:v>712712</c:v>
                </c:pt>
                <c:pt idx="43">
                  <c:v>717287</c:v>
                </c:pt>
                <c:pt idx="44">
                  <c:v>721860</c:v>
                </c:pt>
                <c:pt idx="45">
                  <c:v>726169</c:v>
                </c:pt>
                <c:pt idx="46">
                  <c:v>730299</c:v>
                </c:pt>
                <c:pt idx="47">
                  <c:v>734608</c:v>
                </c:pt>
                <c:pt idx="48">
                  <c:v>738964</c:v>
                </c:pt>
                <c:pt idx="49">
                  <c:v>743460</c:v>
                </c:pt>
                <c:pt idx="50">
                  <c:v>748002</c:v>
                </c:pt>
                <c:pt idx="51">
                  <c:v>752856</c:v>
                </c:pt>
                <c:pt idx="52">
                  <c:v>757946</c:v>
                </c:pt>
                <c:pt idx="53">
                  <c:v>763271</c:v>
                </c:pt>
                <c:pt idx="54">
                  <c:v>768279</c:v>
                </c:pt>
                <c:pt idx="55">
                  <c:v>772931</c:v>
                </c:pt>
                <c:pt idx="56">
                  <c:v>777590</c:v>
                </c:pt>
                <c:pt idx="57">
                  <c:v>782099</c:v>
                </c:pt>
                <c:pt idx="58">
                  <c:v>786125</c:v>
                </c:pt>
                <c:pt idx="59">
                  <c:v>789858</c:v>
                </c:pt>
                <c:pt idx="60">
                  <c:v>793474</c:v>
                </c:pt>
              </c:numCache>
            </c:numRef>
          </c:val>
        </c:ser>
        <c:marker val="1"/>
        <c:axId val="230691584"/>
        <c:axId val="230693120"/>
      </c:lineChart>
      <c:catAx>
        <c:axId val="230691584"/>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0693120"/>
        <c:crosses val="autoZero"/>
        <c:auto val="1"/>
        <c:lblAlgn val="ctr"/>
        <c:lblOffset val="100"/>
        <c:tickLblSkip val="10"/>
        <c:tickMarkSkip val="1"/>
      </c:catAx>
      <c:valAx>
        <c:axId val="230693120"/>
        <c:scaling>
          <c:orientation val="minMax"/>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sz="1000"/>
                  <a:t>Population</a:t>
                </a:r>
              </a:p>
            </c:rich>
          </c:tx>
          <c:layout>
            <c:manualLayout>
              <c:xMode val="edge"/>
              <c:yMode val="edge"/>
              <c:x val="4.4812133746989077E-3"/>
              <c:y val="0.42316384180791738"/>
            </c:manualLayout>
          </c:layout>
          <c:spPr>
            <a:noFill/>
            <a:ln w="25400">
              <a:noFill/>
            </a:ln>
          </c:spPr>
        </c:title>
        <c:numFmt formatCode="_-* #,##0_-;\-* #,##0_-;_-* &quot;-&quot;??_-;_-@_-"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0691584"/>
        <c:crosses val="autoZero"/>
        <c:crossBetween val="between"/>
      </c:valAx>
      <c:spPr>
        <a:solidFill>
          <a:sysClr val="window" lastClr="FFFFFF"/>
        </a:solidFill>
        <a:ln w="25400">
          <a:noFill/>
        </a:ln>
      </c:spPr>
    </c:plotArea>
    <c:legend>
      <c:legendPos val="t"/>
      <c:layout>
        <c:manualLayout>
          <c:xMode val="edge"/>
          <c:yMode val="edge"/>
          <c:x val="0.11124959165512037"/>
          <c:y val="6.7745263185385422E-4"/>
          <c:w val="0.68955823109320635"/>
          <c:h val="6.3933334917712581E-2"/>
        </c:manualLayout>
      </c:layout>
      <c:spPr>
        <a:solidFill>
          <a:srgbClr val="FFFFFF"/>
        </a:solidFill>
        <a:ln w="25400">
          <a:noFill/>
        </a:ln>
      </c:spPr>
      <c:txPr>
        <a:bodyPr/>
        <a:lstStyle/>
        <a:p>
          <a:pPr rtl="0">
            <a:defRPr sz="1200" b="0" i="0" u="none" strike="noStrike" baseline="0">
              <a:solidFill>
                <a:srgbClr val="000000"/>
              </a:solidFill>
              <a:latin typeface="Arial"/>
              <a:ea typeface="Arial"/>
              <a:cs typeface="Arial"/>
            </a:defRPr>
          </a:pPr>
          <a:endParaRPr lang="en-US"/>
        </a:p>
      </c:txPr>
    </c:legend>
    <c:plotVisOnly val="1"/>
    <c:dispBlanksAs val="gap"/>
  </c:chart>
  <c:spPr>
    <a:solidFill>
      <a:schemeClr val="bg1"/>
    </a:solid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0.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6.2368067486910594E-2"/>
          <c:y val="1.7514124293785457E-2"/>
          <c:w val="0.91674204116420011"/>
          <c:h val="0.87231638418079049"/>
        </c:manualLayout>
      </c:layout>
      <c:lineChart>
        <c:grouping val="standard"/>
        <c:ser>
          <c:idx val="0"/>
          <c:order val="0"/>
          <c:tx>
            <c:strRef>
              <c:f>'Table 2.12'!$B$4</c:f>
              <c:strCache>
                <c:ptCount val="1"/>
                <c:pt idx="0">
                  <c:v>Mean annual minimum temperature (°C)</c:v>
                </c:pt>
              </c:strCache>
            </c:strRef>
          </c:tx>
          <c:spPr>
            <a:ln>
              <a:solidFill>
                <a:schemeClr val="tx2">
                  <a:lumMod val="75000"/>
                </a:schemeClr>
              </a:solidFill>
            </a:ln>
          </c:spPr>
          <c:marker>
            <c:symbol val="none"/>
          </c:marker>
          <c:trendline>
            <c:name>Ten year moving average</c:name>
            <c:spPr>
              <a:ln w="38100">
                <a:solidFill>
                  <a:schemeClr val="accent3"/>
                </a:solidFill>
                <a:prstDash val="solid"/>
              </a:ln>
            </c:spPr>
            <c:trendlineType val="movingAvg"/>
            <c:period val="10"/>
          </c:trendline>
          <c:cat>
            <c:numRef>
              <c:f>'Table 2.12'!$A$5:$A$176</c:f>
              <c:numCache>
                <c:formatCode>General</c:formatCode>
                <c:ptCount val="172"/>
                <c:pt idx="0">
                  <c:v>1844</c:v>
                </c:pt>
                <c:pt idx="1">
                  <c:v>1845</c:v>
                </c:pt>
                <c:pt idx="2">
                  <c:v>1846</c:v>
                </c:pt>
                <c:pt idx="3">
                  <c:v>1847</c:v>
                </c:pt>
                <c:pt idx="4">
                  <c:v>1848</c:v>
                </c:pt>
                <c:pt idx="5">
                  <c:v>1849</c:v>
                </c:pt>
                <c:pt idx="6">
                  <c:v>1850</c:v>
                </c:pt>
                <c:pt idx="7">
                  <c:v>1851</c:v>
                </c:pt>
                <c:pt idx="8">
                  <c:v>1852</c:v>
                </c:pt>
                <c:pt idx="9">
                  <c:v>1853</c:v>
                </c:pt>
                <c:pt idx="10">
                  <c:v>1854</c:v>
                </c:pt>
                <c:pt idx="11">
                  <c:v>1855</c:v>
                </c:pt>
                <c:pt idx="12">
                  <c:v>1856</c:v>
                </c:pt>
                <c:pt idx="13">
                  <c:v>1857</c:v>
                </c:pt>
                <c:pt idx="14">
                  <c:v>1858</c:v>
                </c:pt>
                <c:pt idx="15">
                  <c:v>1859</c:v>
                </c:pt>
                <c:pt idx="16">
                  <c:v>1860</c:v>
                </c:pt>
                <c:pt idx="17">
                  <c:v>1861</c:v>
                </c:pt>
                <c:pt idx="18">
                  <c:v>1862</c:v>
                </c:pt>
                <c:pt idx="19">
                  <c:v>1863</c:v>
                </c:pt>
                <c:pt idx="20">
                  <c:v>1864</c:v>
                </c:pt>
                <c:pt idx="21">
                  <c:v>1865</c:v>
                </c:pt>
                <c:pt idx="22">
                  <c:v>1866</c:v>
                </c:pt>
                <c:pt idx="23">
                  <c:v>1867</c:v>
                </c:pt>
                <c:pt idx="24">
                  <c:v>1868</c:v>
                </c:pt>
                <c:pt idx="25">
                  <c:v>1869</c:v>
                </c:pt>
                <c:pt idx="26">
                  <c:v>1870</c:v>
                </c:pt>
                <c:pt idx="27">
                  <c:v>1871</c:v>
                </c:pt>
                <c:pt idx="28">
                  <c:v>1872</c:v>
                </c:pt>
                <c:pt idx="29">
                  <c:v>1873</c:v>
                </c:pt>
                <c:pt idx="30">
                  <c:v>1874</c:v>
                </c:pt>
                <c:pt idx="31">
                  <c:v>1875</c:v>
                </c:pt>
                <c:pt idx="32">
                  <c:v>1876</c:v>
                </c:pt>
                <c:pt idx="33">
                  <c:v>1877</c:v>
                </c:pt>
                <c:pt idx="34">
                  <c:v>1878</c:v>
                </c:pt>
                <c:pt idx="35">
                  <c:v>1879</c:v>
                </c:pt>
                <c:pt idx="36">
                  <c:v>1880</c:v>
                </c:pt>
                <c:pt idx="37">
                  <c:v>1881</c:v>
                </c:pt>
                <c:pt idx="38">
                  <c:v>1882</c:v>
                </c:pt>
                <c:pt idx="39">
                  <c:v>1883</c:v>
                </c:pt>
                <c:pt idx="40">
                  <c:v>1884</c:v>
                </c:pt>
                <c:pt idx="41">
                  <c:v>1885</c:v>
                </c:pt>
                <c:pt idx="42">
                  <c:v>1886</c:v>
                </c:pt>
                <c:pt idx="43">
                  <c:v>1887</c:v>
                </c:pt>
                <c:pt idx="44">
                  <c:v>1888</c:v>
                </c:pt>
                <c:pt idx="45">
                  <c:v>1889</c:v>
                </c:pt>
                <c:pt idx="46">
                  <c:v>1890</c:v>
                </c:pt>
                <c:pt idx="47">
                  <c:v>1891</c:v>
                </c:pt>
                <c:pt idx="48">
                  <c:v>1892</c:v>
                </c:pt>
                <c:pt idx="49">
                  <c:v>1893</c:v>
                </c:pt>
                <c:pt idx="50">
                  <c:v>1894</c:v>
                </c:pt>
                <c:pt idx="51">
                  <c:v>1895</c:v>
                </c:pt>
                <c:pt idx="52">
                  <c:v>1896</c:v>
                </c:pt>
                <c:pt idx="53">
                  <c:v>1897</c:v>
                </c:pt>
                <c:pt idx="54">
                  <c:v>1898</c:v>
                </c:pt>
                <c:pt idx="55">
                  <c:v>1899</c:v>
                </c:pt>
                <c:pt idx="56">
                  <c:v>1900</c:v>
                </c:pt>
                <c:pt idx="57">
                  <c:v>1901</c:v>
                </c:pt>
                <c:pt idx="58">
                  <c:v>1902</c:v>
                </c:pt>
                <c:pt idx="59">
                  <c:v>1903</c:v>
                </c:pt>
                <c:pt idx="60">
                  <c:v>1904</c:v>
                </c:pt>
                <c:pt idx="61">
                  <c:v>1905</c:v>
                </c:pt>
                <c:pt idx="62">
                  <c:v>1906</c:v>
                </c:pt>
                <c:pt idx="63">
                  <c:v>1907</c:v>
                </c:pt>
                <c:pt idx="64">
                  <c:v>1908</c:v>
                </c:pt>
                <c:pt idx="65">
                  <c:v>1909</c:v>
                </c:pt>
                <c:pt idx="66">
                  <c:v>1910</c:v>
                </c:pt>
                <c:pt idx="67">
                  <c:v>1911</c:v>
                </c:pt>
                <c:pt idx="68">
                  <c:v>1912</c:v>
                </c:pt>
                <c:pt idx="69">
                  <c:v>1913</c:v>
                </c:pt>
                <c:pt idx="70">
                  <c:v>1914</c:v>
                </c:pt>
                <c:pt idx="71">
                  <c:v>1915</c:v>
                </c:pt>
                <c:pt idx="72">
                  <c:v>1916</c:v>
                </c:pt>
                <c:pt idx="73">
                  <c:v>1917</c:v>
                </c:pt>
                <c:pt idx="74">
                  <c:v>1918</c:v>
                </c:pt>
                <c:pt idx="75">
                  <c:v>1919</c:v>
                </c:pt>
                <c:pt idx="76">
                  <c:v>1920</c:v>
                </c:pt>
                <c:pt idx="77">
                  <c:v>1921</c:v>
                </c:pt>
                <c:pt idx="78">
                  <c:v>1922</c:v>
                </c:pt>
                <c:pt idx="79">
                  <c:v>1923</c:v>
                </c:pt>
                <c:pt idx="80">
                  <c:v>1924</c:v>
                </c:pt>
                <c:pt idx="81">
                  <c:v>1925</c:v>
                </c:pt>
                <c:pt idx="82">
                  <c:v>1926</c:v>
                </c:pt>
                <c:pt idx="83">
                  <c:v>1927</c:v>
                </c:pt>
                <c:pt idx="84">
                  <c:v>1928</c:v>
                </c:pt>
                <c:pt idx="85">
                  <c:v>1929</c:v>
                </c:pt>
                <c:pt idx="86">
                  <c:v>1930</c:v>
                </c:pt>
                <c:pt idx="87">
                  <c:v>1931</c:v>
                </c:pt>
                <c:pt idx="88">
                  <c:v>1932</c:v>
                </c:pt>
                <c:pt idx="89">
                  <c:v>1933</c:v>
                </c:pt>
                <c:pt idx="90">
                  <c:v>1934</c:v>
                </c:pt>
                <c:pt idx="91">
                  <c:v>1935</c:v>
                </c:pt>
                <c:pt idx="92">
                  <c:v>1936</c:v>
                </c:pt>
                <c:pt idx="93">
                  <c:v>1937</c:v>
                </c:pt>
                <c:pt idx="94">
                  <c:v>1938</c:v>
                </c:pt>
                <c:pt idx="95">
                  <c:v>1939</c:v>
                </c:pt>
                <c:pt idx="96">
                  <c:v>1940</c:v>
                </c:pt>
                <c:pt idx="97">
                  <c:v>1941</c:v>
                </c:pt>
                <c:pt idx="98">
                  <c:v>1942</c:v>
                </c:pt>
                <c:pt idx="99">
                  <c:v>1943</c:v>
                </c:pt>
                <c:pt idx="100">
                  <c:v>1944</c:v>
                </c:pt>
                <c:pt idx="101">
                  <c:v>1945</c:v>
                </c:pt>
                <c:pt idx="102">
                  <c:v>1946</c:v>
                </c:pt>
                <c:pt idx="103">
                  <c:v>1947</c:v>
                </c:pt>
                <c:pt idx="104">
                  <c:v>1948</c:v>
                </c:pt>
                <c:pt idx="105">
                  <c:v>1949</c:v>
                </c:pt>
                <c:pt idx="106">
                  <c:v>1950</c:v>
                </c:pt>
                <c:pt idx="107">
                  <c:v>1951</c:v>
                </c:pt>
                <c:pt idx="108">
                  <c:v>1952</c:v>
                </c:pt>
                <c:pt idx="109">
                  <c:v>1953</c:v>
                </c:pt>
                <c:pt idx="110">
                  <c:v>1954</c:v>
                </c:pt>
                <c:pt idx="111">
                  <c:v>1955</c:v>
                </c:pt>
                <c:pt idx="112">
                  <c:v>1956</c:v>
                </c:pt>
                <c:pt idx="113">
                  <c:v>1957</c:v>
                </c:pt>
                <c:pt idx="114">
                  <c:v>1958</c:v>
                </c:pt>
                <c:pt idx="115">
                  <c:v>1959</c:v>
                </c:pt>
                <c:pt idx="116">
                  <c:v>1960</c:v>
                </c:pt>
                <c:pt idx="117">
                  <c:v>1961</c:v>
                </c:pt>
                <c:pt idx="118">
                  <c:v>1962</c:v>
                </c:pt>
                <c:pt idx="119">
                  <c:v>1963</c:v>
                </c:pt>
                <c:pt idx="120">
                  <c:v>1964</c:v>
                </c:pt>
                <c:pt idx="121">
                  <c:v>1965</c:v>
                </c:pt>
                <c:pt idx="122">
                  <c:v>1966</c:v>
                </c:pt>
                <c:pt idx="123">
                  <c:v>1967</c:v>
                </c:pt>
                <c:pt idx="124">
                  <c:v>1968</c:v>
                </c:pt>
                <c:pt idx="125">
                  <c:v>1969</c:v>
                </c:pt>
                <c:pt idx="126">
                  <c:v>1970</c:v>
                </c:pt>
                <c:pt idx="127">
                  <c:v>1971</c:v>
                </c:pt>
                <c:pt idx="128">
                  <c:v>1972</c:v>
                </c:pt>
                <c:pt idx="129">
                  <c:v>1973</c:v>
                </c:pt>
                <c:pt idx="130">
                  <c:v>1974</c:v>
                </c:pt>
                <c:pt idx="131">
                  <c:v>1975</c:v>
                </c:pt>
                <c:pt idx="132">
                  <c:v>1976</c:v>
                </c:pt>
                <c:pt idx="133">
                  <c:v>1977</c:v>
                </c:pt>
                <c:pt idx="134">
                  <c:v>1978</c:v>
                </c:pt>
                <c:pt idx="135">
                  <c:v>1979</c:v>
                </c:pt>
                <c:pt idx="136">
                  <c:v>1980</c:v>
                </c:pt>
                <c:pt idx="137">
                  <c:v>1981</c:v>
                </c:pt>
                <c:pt idx="138">
                  <c:v>1982</c:v>
                </c:pt>
                <c:pt idx="139">
                  <c:v>1983</c:v>
                </c:pt>
                <c:pt idx="140">
                  <c:v>1984</c:v>
                </c:pt>
                <c:pt idx="141">
                  <c:v>1985</c:v>
                </c:pt>
                <c:pt idx="142">
                  <c:v>1986</c:v>
                </c:pt>
                <c:pt idx="143">
                  <c:v>1987</c:v>
                </c:pt>
                <c:pt idx="144">
                  <c:v>1988</c:v>
                </c:pt>
                <c:pt idx="145">
                  <c:v>1989</c:v>
                </c:pt>
                <c:pt idx="146">
                  <c:v>1990</c:v>
                </c:pt>
                <c:pt idx="147">
                  <c:v>1991</c:v>
                </c:pt>
                <c:pt idx="148">
                  <c:v>1992</c:v>
                </c:pt>
                <c:pt idx="149">
                  <c:v>1993</c:v>
                </c:pt>
                <c:pt idx="150">
                  <c:v>1994</c:v>
                </c:pt>
                <c:pt idx="151">
                  <c:v>1995</c:v>
                </c:pt>
                <c:pt idx="152">
                  <c:v>1996</c:v>
                </c:pt>
                <c:pt idx="153">
                  <c:v>1997</c:v>
                </c:pt>
                <c:pt idx="154">
                  <c:v>1998</c:v>
                </c:pt>
                <c:pt idx="155">
                  <c:v>1999</c:v>
                </c:pt>
                <c:pt idx="156">
                  <c:v>2000</c:v>
                </c:pt>
                <c:pt idx="157">
                  <c:v>2001</c:v>
                </c:pt>
                <c:pt idx="158">
                  <c:v>2002</c:v>
                </c:pt>
                <c:pt idx="159">
                  <c:v>2003</c:v>
                </c:pt>
                <c:pt idx="160">
                  <c:v>2004</c:v>
                </c:pt>
                <c:pt idx="161">
                  <c:v>2005</c:v>
                </c:pt>
                <c:pt idx="162">
                  <c:v>2006</c:v>
                </c:pt>
                <c:pt idx="163">
                  <c:v>2007</c:v>
                </c:pt>
                <c:pt idx="164">
                  <c:v>2008</c:v>
                </c:pt>
                <c:pt idx="165">
                  <c:v>2009</c:v>
                </c:pt>
                <c:pt idx="166">
                  <c:v>2010</c:v>
                </c:pt>
                <c:pt idx="167">
                  <c:v>2011</c:v>
                </c:pt>
                <c:pt idx="168">
                  <c:v>2012</c:v>
                </c:pt>
                <c:pt idx="169">
                  <c:v>2013</c:v>
                </c:pt>
                <c:pt idx="170">
                  <c:v>2014</c:v>
                </c:pt>
                <c:pt idx="171">
                  <c:v>2015</c:v>
                </c:pt>
              </c:numCache>
            </c:numRef>
          </c:cat>
          <c:val>
            <c:numRef>
              <c:f>'Table 2.12'!$B$5:$B$176</c:f>
              <c:numCache>
                <c:formatCode>0.00</c:formatCode>
                <c:ptCount val="172"/>
                <c:pt idx="0">
                  <c:v>5.4136986301369854</c:v>
                </c:pt>
                <c:pt idx="1">
                  <c:v>5.2975274725274781</c:v>
                </c:pt>
                <c:pt idx="2">
                  <c:v>6.6810439560439567</c:v>
                </c:pt>
                <c:pt idx="3">
                  <c:v>5.8495867768595105</c:v>
                </c:pt>
                <c:pt idx="4">
                  <c:v>5.2524725274725288</c:v>
                </c:pt>
                <c:pt idx="5">
                  <c:v>5.5818681318681334</c:v>
                </c:pt>
                <c:pt idx="6">
                  <c:v>5.884065934065938</c:v>
                </c:pt>
                <c:pt idx="7">
                  <c:v>5.7126373626373619</c:v>
                </c:pt>
                <c:pt idx="8">
                  <c:v>5.74198895027624</c:v>
                </c:pt>
                <c:pt idx="9">
                  <c:v>4.9879452054794555</c:v>
                </c:pt>
                <c:pt idx="10">
                  <c:v>5.6504109589041125</c:v>
                </c:pt>
                <c:pt idx="11">
                  <c:v>5.0608219178082186</c:v>
                </c:pt>
                <c:pt idx="12">
                  <c:v>5.9060109289617513</c:v>
                </c:pt>
                <c:pt idx="13">
                  <c:v>6.6302197802197806</c:v>
                </c:pt>
                <c:pt idx="14">
                  <c:v>5.813972602739728</c:v>
                </c:pt>
                <c:pt idx="15">
                  <c:v>5.5994505494505482</c:v>
                </c:pt>
                <c:pt idx="16">
                  <c:v>4.4786885245901624</c:v>
                </c:pt>
                <c:pt idx="17">
                  <c:v>5.4734246575342453</c:v>
                </c:pt>
                <c:pt idx="18">
                  <c:v>5.4590659340659391</c:v>
                </c:pt>
                <c:pt idx="19">
                  <c:v>5.4320547945205497</c:v>
                </c:pt>
                <c:pt idx="20">
                  <c:v>4.8360655737704983</c:v>
                </c:pt>
                <c:pt idx="21">
                  <c:v>5.8463013698630162</c:v>
                </c:pt>
                <c:pt idx="22">
                  <c:v>5.3898630136986352</c:v>
                </c:pt>
                <c:pt idx="23">
                  <c:v>5.3895890410958938</c:v>
                </c:pt>
                <c:pt idx="24">
                  <c:v>5.9622950819672162</c:v>
                </c:pt>
                <c:pt idx="25">
                  <c:v>5.4802739726027418</c:v>
                </c:pt>
                <c:pt idx="26">
                  <c:v>5.0865384615384643</c:v>
                </c:pt>
                <c:pt idx="27">
                  <c:v>5.4712328767123211</c:v>
                </c:pt>
                <c:pt idx="28">
                  <c:v>5.5498630136986291</c:v>
                </c:pt>
                <c:pt idx="29">
                  <c:v>5.2019230769230766</c:v>
                </c:pt>
                <c:pt idx="30">
                  <c:v>5.395879120879119</c:v>
                </c:pt>
                <c:pt idx="31">
                  <c:v>5.6364383561643825</c:v>
                </c:pt>
                <c:pt idx="32">
                  <c:v>5.3113259668508279</c:v>
                </c:pt>
                <c:pt idx="33">
                  <c:v>5.0747945205479423</c:v>
                </c:pt>
                <c:pt idx="34">
                  <c:v>5.2947945205479403</c:v>
                </c:pt>
                <c:pt idx="35">
                  <c:v>3.9487671232876704</c:v>
                </c:pt>
                <c:pt idx="36">
                  <c:v>5.3355191256830583</c:v>
                </c:pt>
                <c:pt idx="37">
                  <c:v>4.6013698630137014</c:v>
                </c:pt>
                <c:pt idx="38">
                  <c:v>5.3306849315068465</c:v>
                </c:pt>
                <c:pt idx="39">
                  <c:v>4.6665753424657543</c:v>
                </c:pt>
                <c:pt idx="40">
                  <c:v>4.9628415300546447</c:v>
                </c:pt>
                <c:pt idx="41">
                  <c:v>4.4060273972602744</c:v>
                </c:pt>
                <c:pt idx="42">
                  <c:v>4.6027397260273979</c:v>
                </c:pt>
                <c:pt idx="43">
                  <c:v>4.6452054794520512</c:v>
                </c:pt>
                <c:pt idx="44">
                  <c:v>4.6281420765027352</c:v>
                </c:pt>
                <c:pt idx="45">
                  <c:v>5.4194520547945197</c:v>
                </c:pt>
                <c:pt idx="46">
                  <c:v>5.2824657534246615</c:v>
                </c:pt>
                <c:pt idx="47">
                  <c:v>4.7394520547945191</c:v>
                </c:pt>
                <c:pt idx="48">
                  <c:v>4.0721311475409836</c:v>
                </c:pt>
                <c:pt idx="49">
                  <c:v>5.6980821917808209</c:v>
                </c:pt>
                <c:pt idx="50">
                  <c:v>5.0361643835616441</c:v>
                </c:pt>
                <c:pt idx="51">
                  <c:v>4.3750684931506862</c:v>
                </c:pt>
                <c:pt idx="52">
                  <c:v>5.2849726775956274</c:v>
                </c:pt>
                <c:pt idx="53">
                  <c:v>5.1621917808219147</c:v>
                </c:pt>
                <c:pt idx="54">
                  <c:v>5.9019178082191779</c:v>
                </c:pt>
                <c:pt idx="55">
                  <c:v>5.6652054794520499</c:v>
                </c:pt>
                <c:pt idx="56">
                  <c:v>5.4183561643835647</c:v>
                </c:pt>
                <c:pt idx="57">
                  <c:v>5.2630136986301341</c:v>
                </c:pt>
                <c:pt idx="58">
                  <c:v>5.3536986301369911</c:v>
                </c:pt>
                <c:pt idx="59">
                  <c:v>5.3729508196721305</c:v>
                </c:pt>
                <c:pt idx="60">
                  <c:v>5.3918032786885215</c:v>
                </c:pt>
                <c:pt idx="61">
                  <c:v>5.5142465753424634</c:v>
                </c:pt>
                <c:pt idx="62">
                  <c:v>5.3534246575342435</c:v>
                </c:pt>
                <c:pt idx="63">
                  <c:v>5.2336986301369866</c:v>
                </c:pt>
                <c:pt idx="64">
                  <c:v>5.8765027322404402</c:v>
                </c:pt>
                <c:pt idx="65">
                  <c:v>4.7778082191780804</c:v>
                </c:pt>
                <c:pt idx="66">
                  <c:v>5.4224657534246576</c:v>
                </c:pt>
                <c:pt idx="67">
                  <c:v>5.5471232876712335</c:v>
                </c:pt>
                <c:pt idx="68">
                  <c:v>5.2325136612021881</c:v>
                </c:pt>
                <c:pt idx="69">
                  <c:v>5.616164383561645</c:v>
                </c:pt>
                <c:pt idx="70">
                  <c:v>5.6906849315068504</c:v>
                </c:pt>
                <c:pt idx="71">
                  <c:v>4.8649315068493202</c:v>
                </c:pt>
                <c:pt idx="72">
                  <c:v>5.592622950819675</c:v>
                </c:pt>
                <c:pt idx="73">
                  <c:v>5.084109589041101</c:v>
                </c:pt>
                <c:pt idx="74">
                  <c:v>5.6202739726027451</c:v>
                </c:pt>
                <c:pt idx="75">
                  <c:v>4.604383561643834</c:v>
                </c:pt>
                <c:pt idx="76">
                  <c:v>5.7418032786885291</c:v>
                </c:pt>
                <c:pt idx="77">
                  <c:v>6.4832876712328744</c:v>
                </c:pt>
                <c:pt idx="78">
                  <c:v>5.0279452054794529</c:v>
                </c:pt>
                <c:pt idx="79">
                  <c:v>5.510410958904111</c:v>
                </c:pt>
                <c:pt idx="80">
                  <c:v>5.6183060109289595</c:v>
                </c:pt>
                <c:pt idx="81">
                  <c:v>5.2739726027397262</c:v>
                </c:pt>
                <c:pt idx="82">
                  <c:v>5.7671232876712315</c:v>
                </c:pt>
                <c:pt idx="83">
                  <c:v>5.3673972602739779</c:v>
                </c:pt>
                <c:pt idx="84">
                  <c:v>5.5931693989071052</c:v>
                </c:pt>
                <c:pt idx="85">
                  <c:v>5.1720547945205491</c:v>
                </c:pt>
                <c:pt idx="86">
                  <c:v>5.3739726027397277</c:v>
                </c:pt>
                <c:pt idx="87">
                  <c:v>5.6336986301369869</c:v>
                </c:pt>
                <c:pt idx="88">
                  <c:v>5.5822404371584664</c:v>
                </c:pt>
                <c:pt idx="89">
                  <c:v>6.0405479452054847</c:v>
                </c:pt>
                <c:pt idx="90">
                  <c:v>6.1126027397260305</c:v>
                </c:pt>
                <c:pt idx="91">
                  <c:v>5.6361643835616384</c:v>
                </c:pt>
                <c:pt idx="92">
                  <c:v>5.5540983606557415</c:v>
                </c:pt>
                <c:pt idx="93">
                  <c:v>5.6180821917808252</c:v>
                </c:pt>
                <c:pt idx="94">
                  <c:v>6.1479452054794548</c:v>
                </c:pt>
                <c:pt idx="95">
                  <c:v>5.6038356164383565</c:v>
                </c:pt>
                <c:pt idx="96">
                  <c:v>5.4489071038251309</c:v>
                </c:pt>
                <c:pt idx="97">
                  <c:v>5.6164383561643874</c:v>
                </c:pt>
                <c:pt idx="98">
                  <c:v>5.5830136986301335</c:v>
                </c:pt>
                <c:pt idx="99">
                  <c:v>6.2879120879120922</c:v>
                </c:pt>
                <c:pt idx="100">
                  <c:v>5.8701369863013673</c:v>
                </c:pt>
                <c:pt idx="101">
                  <c:v>6.5676712328767044</c:v>
                </c:pt>
                <c:pt idx="102">
                  <c:v>5.5591780821917789</c:v>
                </c:pt>
                <c:pt idx="103">
                  <c:v>5.6284931506849327</c:v>
                </c:pt>
                <c:pt idx="104">
                  <c:v>5.9374316939890734</c:v>
                </c:pt>
                <c:pt idx="105">
                  <c:v>6.4164383561643863</c:v>
                </c:pt>
                <c:pt idx="106">
                  <c:v>5.5123287671232868</c:v>
                </c:pt>
                <c:pt idx="107">
                  <c:v>5.3909589041095822</c:v>
                </c:pt>
                <c:pt idx="108">
                  <c:v>5.0019125683060173</c:v>
                </c:pt>
                <c:pt idx="109">
                  <c:v>6.0964383561643842</c:v>
                </c:pt>
                <c:pt idx="110">
                  <c:v>5.6635616438356173</c:v>
                </c:pt>
                <c:pt idx="111">
                  <c:v>5.6816438356164385</c:v>
                </c:pt>
                <c:pt idx="112">
                  <c:v>5.9202185792349731</c:v>
                </c:pt>
                <c:pt idx="113">
                  <c:v>6.2109589041095949</c:v>
                </c:pt>
                <c:pt idx="114">
                  <c:v>6.0306849315068529</c:v>
                </c:pt>
                <c:pt idx="115">
                  <c:v>6.2175342465753456</c:v>
                </c:pt>
                <c:pt idx="116">
                  <c:v>5.7371584699453635</c:v>
                </c:pt>
                <c:pt idx="117">
                  <c:v>5.9578082191780846</c:v>
                </c:pt>
                <c:pt idx="118">
                  <c:v>5.0043835616438397</c:v>
                </c:pt>
                <c:pt idx="119">
                  <c:v>4.9553424657534295</c:v>
                </c:pt>
                <c:pt idx="120">
                  <c:v>6.0172131147541021</c:v>
                </c:pt>
                <c:pt idx="121">
                  <c:v>5.216438356164387</c:v>
                </c:pt>
                <c:pt idx="122">
                  <c:v>5.9202739726027458</c:v>
                </c:pt>
                <c:pt idx="123">
                  <c:v>5.731506849315072</c:v>
                </c:pt>
                <c:pt idx="124">
                  <c:v>5.4830601092896183</c:v>
                </c:pt>
                <c:pt idx="125">
                  <c:v>5.290958904109595</c:v>
                </c:pt>
                <c:pt idx="126">
                  <c:v>5.7005479452054804</c:v>
                </c:pt>
                <c:pt idx="127">
                  <c:v>6.0745205479452133</c:v>
                </c:pt>
                <c:pt idx="128">
                  <c:v>4.8598360655737718</c:v>
                </c:pt>
                <c:pt idx="129">
                  <c:v>5.7402739726027381</c:v>
                </c:pt>
                <c:pt idx="130">
                  <c:v>5.5123287671232823</c:v>
                </c:pt>
                <c:pt idx="131">
                  <c:v>6.0379120879120807</c:v>
                </c:pt>
                <c:pt idx="132">
                  <c:v>5.8991803278688471</c:v>
                </c:pt>
                <c:pt idx="133">
                  <c:v>5.4802739726027356</c:v>
                </c:pt>
                <c:pt idx="134">
                  <c:v>6.0096153846153806</c:v>
                </c:pt>
                <c:pt idx="135">
                  <c:v>4.9216438356164307</c:v>
                </c:pt>
                <c:pt idx="136">
                  <c:v>5.5710382513661179</c:v>
                </c:pt>
                <c:pt idx="137">
                  <c:v>5.5956164383561626</c:v>
                </c:pt>
                <c:pt idx="138">
                  <c:v>5.6734246575342375</c:v>
                </c:pt>
                <c:pt idx="139">
                  <c:v>6.2638356164383513</c:v>
                </c:pt>
                <c:pt idx="140">
                  <c:v>5.4325136612021829</c:v>
                </c:pt>
                <c:pt idx="141">
                  <c:v>5.1673972602739644</c:v>
                </c:pt>
                <c:pt idx="142">
                  <c:v>5.1347945205479482</c:v>
                </c:pt>
                <c:pt idx="143">
                  <c:v>5.5947945205479463</c:v>
                </c:pt>
                <c:pt idx="144">
                  <c:v>6.3054644808743232</c:v>
                </c:pt>
                <c:pt idx="145">
                  <c:v>6.5254794520548041</c:v>
                </c:pt>
                <c:pt idx="146">
                  <c:v>6.4706849315068506</c:v>
                </c:pt>
                <c:pt idx="147">
                  <c:v>6.0002739726027405</c:v>
                </c:pt>
                <c:pt idx="148">
                  <c:v>6.1567123287671182</c:v>
                </c:pt>
                <c:pt idx="149">
                  <c:v>6.0986301369863041</c:v>
                </c:pt>
                <c:pt idx="150">
                  <c:v>5.9758904109588995</c:v>
                </c:pt>
                <c:pt idx="151">
                  <c:v>6.6312328767123274</c:v>
                </c:pt>
                <c:pt idx="152">
                  <c:v>5.8791780821917738</c:v>
                </c:pt>
                <c:pt idx="153">
                  <c:v>7.020821917808215</c:v>
                </c:pt>
                <c:pt idx="154">
                  <c:v>6.9457534246575348</c:v>
                </c:pt>
                <c:pt idx="155">
                  <c:v>6.8756164383561718</c:v>
                </c:pt>
                <c:pt idx="156">
                  <c:v>6.4316939890710412</c:v>
                </c:pt>
                <c:pt idx="157">
                  <c:v>5.9706849315068471</c:v>
                </c:pt>
                <c:pt idx="158">
                  <c:v>6.7857534246575364</c:v>
                </c:pt>
                <c:pt idx="159">
                  <c:v>6.2210958904109575</c:v>
                </c:pt>
                <c:pt idx="160">
                  <c:v>6.6603825136612054</c:v>
                </c:pt>
                <c:pt idx="161">
                  <c:v>6.7408219178082254</c:v>
                </c:pt>
                <c:pt idx="162">
                  <c:v>6.5435616438356128</c:v>
                </c:pt>
                <c:pt idx="163">
                  <c:v>6.8016438356164306</c:v>
                </c:pt>
                <c:pt idx="164">
                  <c:v>5.8346994535519077</c:v>
                </c:pt>
                <c:pt idx="165">
                  <c:v>6.2356164383561659</c:v>
                </c:pt>
                <c:pt idx="166">
                  <c:v>4.738904109589039</c:v>
                </c:pt>
                <c:pt idx="167">
                  <c:v>6.7284931506849306</c:v>
                </c:pt>
                <c:pt idx="168">
                  <c:v>6.0614754098360608</c:v>
                </c:pt>
                <c:pt idx="169">
                  <c:v>6.19</c:v>
                </c:pt>
                <c:pt idx="170">
                  <c:v>6.28</c:v>
                </c:pt>
                <c:pt idx="171">
                  <c:v>5.38</c:v>
                </c:pt>
              </c:numCache>
            </c:numRef>
          </c:val>
        </c:ser>
        <c:marker val="1"/>
        <c:axId val="216645632"/>
        <c:axId val="216647168"/>
      </c:lineChart>
      <c:catAx>
        <c:axId val="216645632"/>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6647168"/>
        <c:crosses val="autoZero"/>
        <c:auto val="1"/>
        <c:lblAlgn val="ctr"/>
        <c:lblOffset val="100"/>
        <c:tickLblSkip val="10"/>
        <c:tickMarkSkip val="1"/>
      </c:catAx>
      <c:valAx>
        <c:axId val="216647168"/>
        <c:scaling>
          <c:orientation val="minMax"/>
          <c:max val="8"/>
          <c:min val="0"/>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Degrees Centigrade</a:t>
                </a:r>
              </a:p>
            </c:rich>
          </c:tx>
          <c:layout>
            <c:manualLayout>
              <c:xMode val="edge"/>
              <c:yMode val="edge"/>
              <c:x val="1.1375387797311285E-2"/>
              <c:y val="0.37627118644067797"/>
            </c:manualLayout>
          </c:layout>
          <c:spPr>
            <a:noFill/>
            <a:ln w="25400">
              <a:noFill/>
            </a:ln>
          </c:spPr>
        </c:title>
        <c:numFmt formatCode="0.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6645632"/>
        <c:crosses val="autoZero"/>
        <c:crossBetween val="between"/>
      </c:valAx>
      <c:spPr>
        <a:noFill/>
        <a:ln w="25400">
          <a:noFill/>
        </a:ln>
      </c:spPr>
    </c:plotArea>
    <c:legend>
      <c:legendPos val="t"/>
      <c:legendEntry>
        <c:idx val="0"/>
        <c:delete val="1"/>
      </c:legendEntry>
      <c:layout>
        <c:manualLayout>
          <c:xMode val="edge"/>
          <c:yMode val="edge"/>
          <c:x val="5.7566356428817723E-2"/>
          <c:y val="3.2203389830508473E-2"/>
          <c:w val="0.92623233367804203"/>
          <c:h val="4.0677966101694885E-2"/>
        </c:manualLayout>
      </c:layout>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1.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6.9591208027642112E-2"/>
          <c:y val="1.7514124293785457E-2"/>
          <c:w val="0.90952617479173659"/>
          <c:h val="0.87231638418079049"/>
        </c:manualLayout>
      </c:layout>
      <c:lineChart>
        <c:grouping val="standard"/>
        <c:ser>
          <c:idx val="1"/>
          <c:order val="0"/>
          <c:tx>
            <c:strRef>
              <c:f>'Table 2.13'!$B$4</c:f>
              <c:strCache>
                <c:ptCount val="1"/>
                <c:pt idx="0">
                  <c:v>Mean annual maximum temperature (°C)</c:v>
                </c:pt>
              </c:strCache>
            </c:strRef>
          </c:tx>
          <c:spPr>
            <a:ln>
              <a:solidFill>
                <a:srgbClr val="002060"/>
              </a:solidFill>
            </a:ln>
          </c:spPr>
          <c:marker>
            <c:symbol val="none"/>
          </c:marker>
          <c:trendline>
            <c:name>Ten year moving average</c:name>
            <c:spPr>
              <a:ln w="38100">
                <a:solidFill>
                  <a:schemeClr val="accent3"/>
                </a:solidFill>
                <a:prstDash val="solid"/>
              </a:ln>
            </c:spPr>
            <c:trendlineType val="movingAvg"/>
            <c:period val="10"/>
          </c:trendline>
          <c:cat>
            <c:numRef>
              <c:f>'Table 2.13'!$A$5:$A$176</c:f>
              <c:numCache>
                <c:formatCode>General</c:formatCode>
                <c:ptCount val="172"/>
                <c:pt idx="0">
                  <c:v>1844</c:v>
                </c:pt>
                <c:pt idx="1">
                  <c:v>1845</c:v>
                </c:pt>
                <c:pt idx="2">
                  <c:v>1846</c:v>
                </c:pt>
                <c:pt idx="3">
                  <c:v>1847</c:v>
                </c:pt>
                <c:pt idx="4">
                  <c:v>1848</c:v>
                </c:pt>
                <c:pt idx="5">
                  <c:v>1849</c:v>
                </c:pt>
                <c:pt idx="6">
                  <c:v>1850</c:v>
                </c:pt>
                <c:pt idx="7">
                  <c:v>1851</c:v>
                </c:pt>
                <c:pt idx="8">
                  <c:v>1852</c:v>
                </c:pt>
                <c:pt idx="9">
                  <c:v>1853</c:v>
                </c:pt>
                <c:pt idx="10">
                  <c:v>1854</c:v>
                </c:pt>
                <c:pt idx="11">
                  <c:v>1855</c:v>
                </c:pt>
                <c:pt idx="12">
                  <c:v>1856</c:v>
                </c:pt>
                <c:pt idx="13">
                  <c:v>1857</c:v>
                </c:pt>
                <c:pt idx="14">
                  <c:v>1858</c:v>
                </c:pt>
                <c:pt idx="15">
                  <c:v>1859</c:v>
                </c:pt>
                <c:pt idx="16">
                  <c:v>1860</c:v>
                </c:pt>
                <c:pt idx="17">
                  <c:v>1861</c:v>
                </c:pt>
                <c:pt idx="18">
                  <c:v>1862</c:v>
                </c:pt>
                <c:pt idx="19">
                  <c:v>1863</c:v>
                </c:pt>
                <c:pt idx="20">
                  <c:v>1864</c:v>
                </c:pt>
                <c:pt idx="21">
                  <c:v>1865</c:v>
                </c:pt>
                <c:pt idx="22">
                  <c:v>1866</c:v>
                </c:pt>
                <c:pt idx="23">
                  <c:v>1867</c:v>
                </c:pt>
                <c:pt idx="24">
                  <c:v>1868</c:v>
                </c:pt>
                <c:pt idx="25">
                  <c:v>1869</c:v>
                </c:pt>
                <c:pt idx="26">
                  <c:v>1870</c:v>
                </c:pt>
                <c:pt idx="27">
                  <c:v>1871</c:v>
                </c:pt>
                <c:pt idx="28">
                  <c:v>1872</c:v>
                </c:pt>
                <c:pt idx="29">
                  <c:v>1873</c:v>
                </c:pt>
                <c:pt idx="30">
                  <c:v>1874</c:v>
                </c:pt>
                <c:pt idx="31">
                  <c:v>1875</c:v>
                </c:pt>
                <c:pt idx="32">
                  <c:v>1876</c:v>
                </c:pt>
                <c:pt idx="33">
                  <c:v>1877</c:v>
                </c:pt>
                <c:pt idx="34">
                  <c:v>1878</c:v>
                </c:pt>
                <c:pt idx="35">
                  <c:v>1879</c:v>
                </c:pt>
                <c:pt idx="36">
                  <c:v>1880</c:v>
                </c:pt>
                <c:pt idx="37">
                  <c:v>1881</c:v>
                </c:pt>
                <c:pt idx="38">
                  <c:v>1882</c:v>
                </c:pt>
                <c:pt idx="39">
                  <c:v>1883</c:v>
                </c:pt>
                <c:pt idx="40">
                  <c:v>1884</c:v>
                </c:pt>
                <c:pt idx="41">
                  <c:v>1885</c:v>
                </c:pt>
                <c:pt idx="42">
                  <c:v>1886</c:v>
                </c:pt>
                <c:pt idx="43">
                  <c:v>1887</c:v>
                </c:pt>
                <c:pt idx="44">
                  <c:v>1888</c:v>
                </c:pt>
                <c:pt idx="45">
                  <c:v>1889</c:v>
                </c:pt>
                <c:pt idx="46">
                  <c:v>1890</c:v>
                </c:pt>
                <c:pt idx="47">
                  <c:v>1891</c:v>
                </c:pt>
                <c:pt idx="48">
                  <c:v>1892</c:v>
                </c:pt>
                <c:pt idx="49">
                  <c:v>1893</c:v>
                </c:pt>
                <c:pt idx="50">
                  <c:v>1894</c:v>
                </c:pt>
                <c:pt idx="51">
                  <c:v>1895</c:v>
                </c:pt>
                <c:pt idx="52">
                  <c:v>1896</c:v>
                </c:pt>
                <c:pt idx="53">
                  <c:v>1897</c:v>
                </c:pt>
                <c:pt idx="54">
                  <c:v>1898</c:v>
                </c:pt>
                <c:pt idx="55">
                  <c:v>1899</c:v>
                </c:pt>
                <c:pt idx="56">
                  <c:v>1900</c:v>
                </c:pt>
                <c:pt idx="57">
                  <c:v>1901</c:v>
                </c:pt>
                <c:pt idx="58">
                  <c:v>1902</c:v>
                </c:pt>
                <c:pt idx="59">
                  <c:v>1903</c:v>
                </c:pt>
                <c:pt idx="60">
                  <c:v>1904</c:v>
                </c:pt>
                <c:pt idx="61">
                  <c:v>1905</c:v>
                </c:pt>
                <c:pt idx="62">
                  <c:v>1906</c:v>
                </c:pt>
                <c:pt idx="63">
                  <c:v>1907</c:v>
                </c:pt>
                <c:pt idx="64">
                  <c:v>1908</c:v>
                </c:pt>
                <c:pt idx="65">
                  <c:v>1909</c:v>
                </c:pt>
                <c:pt idx="66">
                  <c:v>1910</c:v>
                </c:pt>
                <c:pt idx="67">
                  <c:v>1911</c:v>
                </c:pt>
                <c:pt idx="68">
                  <c:v>1912</c:v>
                </c:pt>
                <c:pt idx="69">
                  <c:v>1913</c:v>
                </c:pt>
                <c:pt idx="70">
                  <c:v>1914</c:v>
                </c:pt>
                <c:pt idx="71">
                  <c:v>1915</c:v>
                </c:pt>
                <c:pt idx="72">
                  <c:v>1916</c:v>
                </c:pt>
                <c:pt idx="73">
                  <c:v>1917</c:v>
                </c:pt>
                <c:pt idx="74">
                  <c:v>1918</c:v>
                </c:pt>
                <c:pt idx="75">
                  <c:v>1919</c:v>
                </c:pt>
                <c:pt idx="76">
                  <c:v>1920</c:v>
                </c:pt>
                <c:pt idx="77">
                  <c:v>1921</c:v>
                </c:pt>
                <c:pt idx="78">
                  <c:v>1922</c:v>
                </c:pt>
                <c:pt idx="79">
                  <c:v>1923</c:v>
                </c:pt>
                <c:pt idx="80">
                  <c:v>1924</c:v>
                </c:pt>
                <c:pt idx="81">
                  <c:v>1925</c:v>
                </c:pt>
                <c:pt idx="82">
                  <c:v>1926</c:v>
                </c:pt>
                <c:pt idx="83">
                  <c:v>1927</c:v>
                </c:pt>
                <c:pt idx="84">
                  <c:v>1928</c:v>
                </c:pt>
                <c:pt idx="85">
                  <c:v>1929</c:v>
                </c:pt>
                <c:pt idx="86">
                  <c:v>1930</c:v>
                </c:pt>
                <c:pt idx="87">
                  <c:v>1931</c:v>
                </c:pt>
                <c:pt idx="88">
                  <c:v>1932</c:v>
                </c:pt>
                <c:pt idx="89">
                  <c:v>1933</c:v>
                </c:pt>
                <c:pt idx="90">
                  <c:v>1934</c:v>
                </c:pt>
                <c:pt idx="91">
                  <c:v>1935</c:v>
                </c:pt>
                <c:pt idx="92">
                  <c:v>1936</c:v>
                </c:pt>
                <c:pt idx="93">
                  <c:v>1937</c:v>
                </c:pt>
                <c:pt idx="94">
                  <c:v>1938</c:v>
                </c:pt>
                <c:pt idx="95">
                  <c:v>1939</c:v>
                </c:pt>
                <c:pt idx="96">
                  <c:v>1940</c:v>
                </c:pt>
                <c:pt idx="97">
                  <c:v>1941</c:v>
                </c:pt>
                <c:pt idx="98">
                  <c:v>1942</c:v>
                </c:pt>
                <c:pt idx="99">
                  <c:v>1943</c:v>
                </c:pt>
                <c:pt idx="100">
                  <c:v>1944</c:v>
                </c:pt>
                <c:pt idx="101">
                  <c:v>1945</c:v>
                </c:pt>
                <c:pt idx="102">
                  <c:v>1946</c:v>
                </c:pt>
                <c:pt idx="103">
                  <c:v>1947</c:v>
                </c:pt>
                <c:pt idx="104">
                  <c:v>1948</c:v>
                </c:pt>
                <c:pt idx="105">
                  <c:v>1949</c:v>
                </c:pt>
                <c:pt idx="106">
                  <c:v>1950</c:v>
                </c:pt>
                <c:pt idx="107">
                  <c:v>1951</c:v>
                </c:pt>
                <c:pt idx="108">
                  <c:v>1952</c:v>
                </c:pt>
                <c:pt idx="109">
                  <c:v>1953</c:v>
                </c:pt>
                <c:pt idx="110">
                  <c:v>1954</c:v>
                </c:pt>
                <c:pt idx="111">
                  <c:v>1955</c:v>
                </c:pt>
                <c:pt idx="112">
                  <c:v>1956</c:v>
                </c:pt>
                <c:pt idx="113">
                  <c:v>1957</c:v>
                </c:pt>
                <c:pt idx="114">
                  <c:v>1958</c:v>
                </c:pt>
                <c:pt idx="115">
                  <c:v>1959</c:v>
                </c:pt>
                <c:pt idx="116">
                  <c:v>1960</c:v>
                </c:pt>
                <c:pt idx="117">
                  <c:v>1961</c:v>
                </c:pt>
                <c:pt idx="118">
                  <c:v>1962</c:v>
                </c:pt>
                <c:pt idx="119">
                  <c:v>1963</c:v>
                </c:pt>
                <c:pt idx="120">
                  <c:v>1964</c:v>
                </c:pt>
                <c:pt idx="121">
                  <c:v>1965</c:v>
                </c:pt>
                <c:pt idx="122">
                  <c:v>1966</c:v>
                </c:pt>
                <c:pt idx="123">
                  <c:v>1967</c:v>
                </c:pt>
                <c:pt idx="124">
                  <c:v>1968</c:v>
                </c:pt>
                <c:pt idx="125">
                  <c:v>1969</c:v>
                </c:pt>
                <c:pt idx="126">
                  <c:v>1970</c:v>
                </c:pt>
                <c:pt idx="127">
                  <c:v>1971</c:v>
                </c:pt>
                <c:pt idx="128">
                  <c:v>1972</c:v>
                </c:pt>
                <c:pt idx="129">
                  <c:v>1973</c:v>
                </c:pt>
                <c:pt idx="130">
                  <c:v>1974</c:v>
                </c:pt>
                <c:pt idx="131">
                  <c:v>1975</c:v>
                </c:pt>
                <c:pt idx="132">
                  <c:v>1976</c:v>
                </c:pt>
                <c:pt idx="133">
                  <c:v>1977</c:v>
                </c:pt>
                <c:pt idx="134">
                  <c:v>1978</c:v>
                </c:pt>
                <c:pt idx="135">
                  <c:v>1979</c:v>
                </c:pt>
                <c:pt idx="136">
                  <c:v>1980</c:v>
                </c:pt>
                <c:pt idx="137">
                  <c:v>1981</c:v>
                </c:pt>
                <c:pt idx="138">
                  <c:v>1982</c:v>
                </c:pt>
                <c:pt idx="139">
                  <c:v>1983</c:v>
                </c:pt>
                <c:pt idx="140">
                  <c:v>1984</c:v>
                </c:pt>
                <c:pt idx="141">
                  <c:v>1985</c:v>
                </c:pt>
                <c:pt idx="142">
                  <c:v>1986</c:v>
                </c:pt>
                <c:pt idx="143">
                  <c:v>1987</c:v>
                </c:pt>
                <c:pt idx="144">
                  <c:v>1988</c:v>
                </c:pt>
                <c:pt idx="145">
                  <c:v>1989</c:v>
                </c:pt>
                <c:pt idx="146">
                  <c:v>1990</c:v>
                </c:pt>
                <c:pt idx="147">
                  <c:v>1991</c:v>
                </c:pt>
                <c:pt idx="148">
                  <c:v>1992</c:v>
                </c:pt>
                <c:pt idx="149">
                  <c:v>1993</c:v>
                </c:pt>
                <c:pt idx="150">
                  <c:v>1994</c:v>
                </c:pt>
                <c:pt idx="151">
                  <c:v>1995</c:v>
                </c:pt>
                <c:pt idx="152">
                  <c:v>1996</c:v>
                </c:pt>
                <c:pt idx="153">
                  <c:v>1997</c:v>
                </c:pt>
                <c:pt idx="154">
                  <c:v>1998</c:v>
                </c:pt>
                <c:pt idx="155">
                  <c:v>1999</c:v>
                </c:pt>
                <c:pt idx="156">
                  <c:v>2000</c:v>
                </c:pt>
                <c:pt idx="157">
                  <c:v>2001</c:v>
                </c:pt>
                <c:pt idx="158">
                  <c:v>2002</c:v>
                </c:pt>
                <c:pt idx="159">
                  <c:v>2003</c:v>
                </c:pt>
                <c:pt idx="160">
                  <c:v>2004</c:v>
                </c:pt>
                <c:pt idx="161">
                  <c:v>2005</c:v>
                </c:pt>
                <c:pt idx="162">
                  <c:v>2006</c:v>
                </c:pt>
                <c:pt idx="163">
                  <c:v>2007</c:v>
                </c:pt>
                <c:pt idx="164">
                  <c:v>2008</c:v>
                </c:pt>
                <c:pt idx="165">
                  <c:v>2009</c:v>
                </c:pt>
                <c:pt idx="166">
                  <c:v>2010</c:v>
                </c:pt>
                <c:pt idx="167">
                  <c:v>2011</c:v>
                </c:pt>
                <c:pt idx="168">
                  <c:v>2012</c:v>
                </c:pt>
                <c:pt idx="169">
                  <c:v>2013</c:v>
                </c:pt>
                <c:pt idx="170">
                  <c:v>2014</c:v>
                </c:pt>
                <c:pt idx="171">
                  <c:v>2015</c:v>
                </c:pt>
              </c:numCache>
            </c:numRef>
          </c:cat>
          <c:val>
            <c:numRef>
              <c:f>'Table 2.13'!$B$5:$B$176</c:f>
              <c:numCache>
                <c:formatCode>0.00</c:formatCode>
                <c:ptCount val="172"/>
                <c:pt idx="0">
                  <c:v>12.936538461538458</c:v>
                </c:pt>
                <c:pt idx="1">
                  <c:v>12.775068493150677</c:v>
                </c:pt>
                <c:pt idx="2">
                  <c:v>14.128846153846155</c:v>
                </c:pt>
                <c:pt idx="3">
                  <c:v>13.329444444444455</c:v>
                </c:pt>
                <c:pt idx="4">
                  <c:v>13.205234159779604</c:v>
                </c:pt>
                <c:pt idx="5">
                  <c:v>13.29148351648352</c:v>
                </c:pt>
                <c:pt idx="6">
                  <c:v>13.500275482093658</c:v>
                </c:pt>
                <c:pt idx="7">
                  <c:v>13.402472527472517</c:v>
                </c:pt>
                <c:pt idx="8">
                  <c:v>13.569696969696984</c:v>
                </c:pt>
                <c:pt idx="9">
                  <c:v>12.569315068493152</c:v>
                </c:pt>
                <c:pt idx="10">
                  <c:v>13.238292011019285</c:v>
                </c:pt>
                <c:pt idx="11">
                  <c:v>12.451780821917815</c:v>
                </c:pt>
                <c:pt idx="12">
                  <c:v>13.006830601092899</c:v>
                </c:pt>
                <c:pt idx="13">
                  <c:v>13.909315068493155</c:v>
                </c:pt>
                <c:pt idx="14">
                  <c:v>13.401643835616444</c:v>
                </c:pt>
                <c:pt idx="15">
                  <c:v>13.768681318681315</c:v>
                </c:pt>
                <c:pt idx="16">
                  <c:v>11.678082191780828</c:v>
                </c:pt>
                <c:pt idx="17">
                  <c:v>13.273351648351642</c:v>
                </c:pt>
                <c:pt idx="18">
                  <c:v>12.133516483516489</c:v>
                </c:pt>
                <c:pt idx="19">
                  <c:v>13.049315068493165</c:v>
                </c:pt>
                <c:pt idx="20">
                  <c:v>12.572950819672123</c:v>
                </c:pt>
                <c:pt idx="21">
                  <c:v>13.181369863013675</c:v>
                </c:pt>
                <c:pt idx="22">
                  <c:v>12.559726027397259</c:v>
                </c:pt>
                <c:pt idx="23">
                  <c:v>12.339999999999993</c:v>
                </c:pt>
                <c:pt idx="24">
                  <c:v>13.488524590163948</c:v>
                </c:pt>
                <c:pt idx="25">
                  <c:v>12.962739726027388</c:v>
                </c:pt>
                <c:pt idx="26">
                  <c:v>12.892857142857148</c:v>
                </c:pt>
                <c:pt idx="27">
                  <c:v>13.020273972602732</c:v>
                </c:pt>
                <c:pt idx="28">
                  <c:v>12.165573770491809</c:v>
                </c:pt>
                <c:pt idx="29">
                  <c:v>12.026648351648356</c:v>
                </c:pt>
                <c:pt idx="30">
                  <c:v>12.541208791208792</c:v>
                </c:pt>
                <c:pt idx="31">
                  <c:v>12.545479452054796</c:v>
                </c:pt>
                <c:pt idx="32">
                  <c:v>12.526038781163424</c:v>
                </c:pt>
                <c:pt idx="33">
                  <c:v>12.105205479452064</c:v>
                </c:pt>
                <c:pt idx="34">
                  <c:v>12.328219178082209</c:v>
                </c:pt>
                <c:pt idx="35">
                  <c:v>10.743561643835621</c:v>
                </c:pt>
                <c:pt idx="36">
                  <c:v>12.380054644808741</c:v>
                </c:pt>
                <c:pt idx="37">
                  <c:v>11.514520547945203</c:v>
                </c:pt>
                <c:pt idx="38">
                  <c:v>12.357692307692313</c:v>
                </c:pt>
                <c:pt idx="39">
                  <c:v>12.146301369863012</c:v>
                </c:pt>
                <c:pt idx="40">
                  <c:v>12.935519125683063</c:v>
                </c:pt>
                <c:pt idx="41">
                  <c:v>12.025753424657536</c:v>
                </c:pt>
                <c:pt idx="42">
                  <c:v>11.67835616438356</c:v>
                </c:pt>
                <c:pt idx="43">
                  <c:v>12.367945205479453</c:v>
                </c:pt>
                <c:pt idx="44">
                  <c:v>11.922950819672129</c:v>
                </c:pt>
                <c:pt idx="45">
                  <c:v>12.533150684931508</c:v>
                </c:pt>
                <c:pt idx="46">
                  <c:v>12.594794520547939</c:v>
                </c:pt>
                <c:pt idx="47">
                  <c:v>12.305753424657551</c:v>
                </c:pt>
                <c:pt idx="48">
                  <c:v>11.707650273224036</c:v>
                </c:pt>
                <c:pt idx="49">
                  <c:v>13.313972602739723</c:v>
                </c:pt>
                <c:pt idx="50">
                  <c:v>12.481095890410955</c:v>
                </c:pt>
                <c:pt idx="51">
                  <c:v>12.065205479452038</c:v>
                </c:pt>
                <c:pt idx="52">
                  <c:v>12.770218579234974</c:v>
                </c:pt>
                <c:pt idx="53">
                  <c:v>12.71506849315068</c:v>
                </c:pt>
                <c:pt idx="54">
                  <c:v>13.300273972602733</c:v>
                </c:pt>
                <c:pt idx="55">
                  <c:v>13.340166204986142</c:v>
                </c:pt>
                <c:pt idx="56">
                  <c:v>12.744109589041102</c:v>
                </c:pt>
                <c:pt idx="57">
                  <c:v>12.603835616438349</c:v>
                </c:pt>
                <c:pt idx="58">
                  <c:v>12.098356164383565</c:v>
                </c:pt>
                <c:pt idx="59">
                  <c:v>12.316986301369864</c:v>
                </c:pt>
                <c:pt idx="60">
                  <c:v>12.294520547945206</c:v>
                </c:pt>
                <c:pt idx="61">
                  <c:v>12.70191780821918</c:v>
                </c:pt>
                <c:pt idx="62">
                  <c:v>12.764657534246579</c:v>
                </c:pt>
                <c:pt idx="63">
                  <c:v>12.195616438356168</c:v>
                </c:pt>
                <c:pt idx="64">
                  <c:v>12.975136612021842</c:v>
                </c:pt>
                <c:pt idx="65">
                  <c:v>12.112054794520555</c:v>
                </c:pt>
                <c:pt idx="66">
                  <c:v>12.5745205479452</c:v>
                </c:pt>
                <c:pt idx="67">
                  <c:v>13.216712328767112</c:v>
                </c:pt>
                <c:pt idx="68">
                  <c:v>12.341256830601091</c:v>
                </c:pt>
                <c:pt idx="69">
                  <c:v>12.727397260273975</c:v>
                </c:pt>
                <c:pt idx="70">
                  <c:v>13.108767123287661</c:v>
                </c:pt>
                <c:pt idx="71">
                  <c:v>12.303835616438358</c:v>
                </c:pt>
                <c:pt idx="72">
                  <c:v>12.565027322404365</c:v>
                </c:pt>
                <c:pt idx="73">
                  <c:v>12.094794520547952</c:v>
                </c:pt>
                <c:pt idx="74">
                  <c:v>12.860000000000017</c:v>
                </c:pt>
                <c:pt idx="75">
                  <c:v>12.427397260273967</c:v>
                </c:pt>
                <c:pt idx="76">
                  <c:v>12.962021857923498</c:v>
                </c:pt>
                <c:pt idx="77">
                  <c:v>13.977808219178078</c:v>
                </c:pt>
                <c:pt idx="78">
                  <c:v>12.001917808219178</c:v>
                </c:pt>
                <c:pt idx="79">
                  <c:v>12.182465753424644</c:v>
                </c:pt>
                <c:pt idx="80">
                  <c:v>12.335792349726775</c:v>
                </c:pt>
                <c:pt idx="81">
                  <c:v>12.400273972602751</c:v>
                </c:pt>
                <c:pt idx="82">
                  <c:v>12.97753424657534</c:v>
                </c:pt>
                <c:pt idx="83">
                  <c:v>12.535616438356165</c:v>
                </c:pt>
                <c:pt idx="84">
                  <c:v>12.682513661202183</c:v>
                </c:pt>
                <c:pt idx="85">
                  <c:v>12.65534246575343</c:v>
                </c:pt>
                <c:pt idx="86">
                  <c:v>12.354246575342469</c:v>
                </c:pt>
                <c:pt idx="87">
                  <c:v>12.367123287671236</c:v>
                </c:pt>
                <c:pt idx="88">
                  <c:v>12.895081967213128</c:v>
                </c:pt>
                <c:pt idx="89">
                  <c:v>13.339726027397253</c:v>
                </c:pt>
                <c:pt idx="90">
                  <c:v>13.105479452054789</c:v>
                </c:pt>
                <c:pt idx="91">
                  <c:v>12.839726027397262</c:v>
                </c:pt>
                <c:pt idx="92">
                  <c:v>12.636885245901647</c:v>
                </c:pt>
                <c:pt idx="93">
                  <c:v>12.673424657534239</c:v>
                </c:pt>
                <c:pt idx="94">
                  <c:v>13.253424657534239</c:v>
                </c:pt>
                <c:pt idx="95">
                  <c:v>13.093150684931507</c:v>
                </c:pt>
                <c:pt idx="96">
                  <c:v>12.925683060109289</c:v>
                </c:pt>
                <c:pt idx="97">
                  <c:v>12.640821917808211</c:v>
                </c:pt>
                <c:pt idx="98">
                  <c:v>12.855342465753427</c:v>
                </c:pt>
                <c:pt idx="99">
                  <c:v>13.402739726027402</c:v>
                </c:pt>
                <c:pt idx="100">
                  <c:v>13.211748633879781</c:v>
                </c:pt>
                <c:pt idx="101">
                  <c:v>13.886301369863006</c:v>
                </c:pt>
                <c:pt idx="102">
                  <c:v>12.781643835616428</c:v>
                </c:pt>
                <c:pt idx="103">
                  <c:v>12.64986301369863</c:v>
                </c:pt>
                <c:pt idx="104">
                  <c:v>13.365846994535524</c:v>
                </c:pt>
                <c:pt idx="105">
                  <c:v>14.132602739726032</c:v>
                </c:pt>
                <c:pt idx="106">
                  <c:v>12.743835616438352</c:v>
                </c:pt>
                <c:pt idx="107">
                  <c:v>12.439178082191784</c:v>
                </c:pt>
                <c:pt idx="108">
                  <c:v>12.52704918032787</c:v>
                </c:pt>
                <c:pt idx="109">
                  <c:v>13.555068493150685</c:v>
                </c:pt>
                <c:pt idx="110">
                  <c:v>12.573698630136983</c:v>
                </c:pt>
                <c:pt idx="111">
                  <c:v>13.24602739726028</c:v>
                </c:pt>
                <c:pt idx="112">
                  <c:v>12.739617486338798</c:v>
                </c:pt>
                <c:pt idx="113">
                  <c:v>13.374520547945197</c:v>
                </c:pt>
                <c:pt idx="114">
                  <c:v>12.760273972602734</c:v>
                </c:pt>
                <c:pt idx="115">
                  <c:v>14.250274725274734</c:v>
                </c:pt>
                <c:pt idx="116">
                  <c:v>13.171038251366117</c:v>
                </c:pt>
                <c:pt idx="117">
                  <c:v>13.20876712328768</c:v>
                </c:pt>
                <c:pt idx="118">
                  <c:v>12.552328767123294</c:v>
                </c:pt>
                <c:pt idx="119">
                  <c:v>12.17624309392265</c:v>
                </c:pt>
                <c:pt idx="120">
                  <c:v>12.982786885245909</c:v>
                </c:pt>
                <c:pt idx="121">
                  <c:v>12.480000000000002</c:v>
                </c:pt>
                <c:pt idx="122">
                  <c:v>12.876438356164369</c:v>
                </c:pt>
                <c:pt idx="123">
                  <c:v>13.10082191780821</c:v>
                </c:pt>
                <c:pt idx="124">
                  <c:v>13.205464480874312</c:v>
                </c:pt>
                <c:pt idx="125">
                  <c:v>12.67506849315069</c:v>
                </c:pt>
                <c:pt idx="126">
                  <c:v>12.944657534246574</c:v>
                </c:pt>
                <c:pt idx="127">
                  <c:v>13.432328767123293</c:v>
                </c:pt>
                <c:pt idx="128">
                  <c:v>12.641917808219178</c:v>
                </c:pt>
                <c:pt idx="129">
                  <c:v>12.973150684931504</c:v>
                </c:pt>
                <c:pt idx="130">
                  <c:v>12.424931506849312</c:v>
                </c:pt>
                <c:pt idx="131">
                  <c:v>13.420273972602741</c:v>
                </c:pt>
                <c:pt idx="132">
                  <c:v>12.793972602739725</c:v>
                </c:pt>
                <c:pt idx="133">
                  <c:v>12.434794520547927</c:v>
                </c:pt>
                <c:pt idx="134">
                  <c:v>12.485205479452047</c:v>
                </c:pt>
                <c:pt idx="135">
                  <c:v>11.849315068493135</c:v>
                </c:pt>
                <c:pt idx="136">
                  <c:v>12.656830601092896</c:v>
                </c:pt>
                <c:pt idx="137">
                  <c:v>12.623561643835613</c:v>
                </c:pt>
                <c:pt idx="138">
                  <c:v>13.236438356164388</c:v>
                </c:pt>
                <c:pt idx="139">
                  <c:v>13.375616438356163</c:v>
                </c:pt>
                <c:pt idx="140">
                  <c:v>13.180327868852459</c:v>
                </c:pt>
                <c:pt idx="141">
                  <c:v>12.287671232876704</c:v>
                </c:pt>
                <c:pt idx="142">
                  <c:v>12.105205479452051</c:v>
                </c:pt>
                <c:pt idx="143">
                  <c:v>12.591232876712329</c:v>
                </c:pt>
                <c:pt idx="144">
                  <c:v>13.032786885245896</c:v>
                </c:pt>
                <c:pt idx="145">
                  <c:v>13.687123287671234</c:v>
                </c:pt>
                <c:pt idx="146">
                  <c:v>13.461369863013701</c:v>
                </c:pt>
                <c:pt idx="147">
                  <c:v>12.940273972602737</c:v>
                </c:pt>
                <c:pt idx="148">
                  <c:v>12.800546448087424</c:v>
                </c:pt>
                <c:pt idx="149">
                  <c:v>12.433972602739718</c:v>
                </c:pt>
                <c:pt idx="150">
                  <c:v>12.854520547945214</c:v>
                </c:pt>
                <c:pt idx="151">
                  <c:v>13.839178082191793</c:v>
                </c:pt>
                <c:pt idx="152">
                  <c:v>12.63397260273973</c:v>
                </c:pt>
                <c:pt idx="153">
                  <c:v>13.706027397260254</c:v>
                </c:pt>
                <c:pt idx="154">
                  <c:v>13.254246575342471</c:v>
                </c:pt>
                <c:pt idx="155">
                  <c:v>13.497808219178081</c:v>
                </c:pt>
                <c:pt idx="156">
                  <c:v>13.510109289617491</c:v>
                </c:pt>
                <c:pt idx="157">
                  <c:v>13.222465753424638</c:v>
                </c:pt>
                <c:pt idx="158">
                  <c:v>13.642191780821916</c:v>
                </c:pt>
                <c:pt idx="159">
                  <c:v>13.875616438356158</c:v>
                </c:pt>
                <c:pt idx="160">
                  <c:v>13.778688524590162</c:v>
                </c:pt>
                <c:pt idx="161">
                  <c:v>13.81808219178081</c:v>
                </c:pt>
                <c:pt idx="162">
                  <c:v>14.35917808219177</c:v>
                </c:pt>
                <c:pt idx="163">
                  <c:v>14.436986301369863</c:v>
                </c:pt>
                <c:pt idx="164">
                  <c:v>13.502732240437151</c:v>
                </c:pt>
                <c:pt idx="165">
                  <c:v>13.484931506849319</c:v>
                </c:pt>
                <c:pt idx="166">
                  <c:v>12.743561643835621</c:v>
                </c:pt>
                <c:pt idx="167">
                  <c:v>13.853698630136984</c:v>
                </c:pt>
                <c:pt idx="168">
                  <c:v>13.322131147540983</c:v>
                </c:pt>
                <c:pt idx="169">
                  <c:v>13.51</c:v>
                </c:pt>
                <c:pt idx="170">
                  <c:v>14.05</c:v>
                </c:pt>
                <c:pt idx="171">
                  <c:v>13.66</c:v>
                </c:pt>
              </c:numCache>
            </c:numRef>
          </c:val>
        </c:ser>
        <c:marker val="1"/>
        <c:axId val="217229952"/>
        <c:axId val="216994176"/>
      </c:lineChart>
      <c:catAx>
        <c:axId val="217229952"/>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6994176"/>
        <c:crosses val="autoZero"/>
        <c:auto val="1"/>
        <c:lblAlgn val="ctr"/>
        <c:lblOffset val="100"/>
        <c:tickLblSkip val="10"/>
        <c:tickMarkSkip val="1"/>
      </c:catAx>
      <c:valAx>
        <c:axId val="216994176"/>
        <c:scaling>
          <c:orientation val="minMax"/>
          <c:max val="16"/>
          <c:min val="0"/>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Degrees Centigrade</a:t>
                </a:r>
              </a:p>
            </c:rich>
          </c:tx>
          <c:layout>
            <c:manualLayout>
              <c:xMode val="edge"/>
              <c:yMode val="edge"/>
              <c:x val="3.1023784901758008E-3"/>
              <c:y val="0.3853107344632819"/>
            </c:manualLayout>
          </c:layout>
          <c:spPr>
            <a:noFill/>
            <a:ln w="25400">
              <a:noFill/>
            </a:ln>
          </c:spPr>
        </c:title>
        <c:numFmt formatCode="0.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7229952"/>
        <c:crosses val="autoZero"/>
        <c:crossBetween val="between"/>
      </c:valAx>
      <c:spPr>
        <a:noFill/>
        <a:ln w="25400">
          <a:noFill/>
        </a:ln>
      </c:spPr>
    </c:plotArea>
    <c:legend>
      <c:legendPos val="t"/>
      <c:legendEntry>
        <c:idx val="0"/>
        <c:delete val="1"/>
      </c:legendEntry>
      <c:layout>
        <c:manualLayout>
          <c:xMode val="edge"/>
          <c:yMode val="edge"/>
          <c:x val="6.3771113409169258E-2"/>
          <c:y val="3.2203389830508473E-2"/>
          <c:w val="0.92002757669769064"/>
          <c:h val="4.0677966101694885E-2"/>
        </c:manualLayout>
      </c:layout>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2.xml><?xml version="1.0" encoding="utf-8"?>
<c:chartSpace xmlns:c="http://schemas.openxmlformats.org/drawingml/2006/chart" xmlns:a="http://schemas.openxmlformats.org/drawingml/2006/main" xmlns:r="http://schemas.openxmlformats.org/officeDocument/2006/relationships">
  <c:lang val="en-GB"/>
  <c:chart>
    <c:title/>
    <c:plotArea>
      <c:layout>
        <c:manualLayout>
          <c:layoutTarget val="inner"/>
          <c:xMode val="edge"/>
          <c:yMode val="edge"/>
          <c:x val="5.7076490050948107E-2"/>
          <c:y val="8.3050847457628765E-2"/>
          <c:w val="0.92225488359973662"/>
          <c:h val="0.8067796610169492"/>
        </c:manualLayout>
      </c:layout>
      <c:lineChart>
        <c:grouping val="standard"/>
        <c:ser>
          <c:idx val="1"/>
          <c:order val="0"/>
          <c:tx>
            <c:strRef>
              <c:f>'Table 2.14'!$B$4</c:f>
              <c:strCache>
                <c:ptCount val="1"/>
                <c:pt idx="0">
                  <c:v>Percentage of annual rainfall falling in winter (Dec - Feb)</c:v>
                </c:pt>
              </c:strCache>
            </c:strRef>
          </c:tx>
          <c:spPr>
            <a:ln w="12700">
              <a:solidFill>
                <a:schemeClr val="tx2"/>
              </a:solidFill>
            </a:ln>
          </c:spPr>
          <c:marker>
            <c:symbol val="none"/>
          </c:marker>
          <c:trendline>
            <c:name>Ten year moving average</c:name>
            <c:spPr>
              <a:ln w="25400">
                <a:solidFill>
                  <a:schemeClr val="accent3"/>
                </a:solidFill>
                <a:prstDash val="solid"/>
              </a:ln>
            </c:spPr>
            <c:trendlineType val="movingAvg"/>
            <c:period val="10"/>
          </c:trendline>
          <c:cat>
            <c:numRef>
              <c:f>'Table 2.14'!$A$5:$A$166</c:f>
              <c:numCache>
                <c:formatCode>General</c:formatCode>
                <c:ptCount val="162"/>
                <c:pt idx="0">
                  <c:v>1854</c:v>
                </c:pt>
                <c:pt idx="1">
                  <c:v>1855</c:v>
                </c:pt>
                <c:pt idx="2">
                  <c:v>1856</c:v>
                </c:pt>
                <c:pt idx="3">
                  <c:v>1857</c:v>
                </c:pt>
                <c:pt idx="4">
                  <c:v>1858</c:v>
                </c:pt>
                <c:pt idx="5">
                  <c:v>1859</c:v>
                </c:pt>
                <c:pt idx="6">
                  <c:v>1860</c:v>
                </c:pt>
                <c:pt idx="7">
                  <c:v>1861</c:v>
                </c:pt>
                <c:pt idx="8">
                  <c:v>1862</c:v>
                </c:pt>
                <c:pt idx="9">
                  <c:v>1863</c:v>
                </c:pt>
                <c:pt idx="10">
                  <c:v>1864</c:v>
                </c:pt>
                <c:pt idx="11">
                  <c:v>1865</c:v>
                </c:pt>
                <c:pt idx="12">
                  <c:v>1866</c:v>
                </c:pt>
                <c:pt idx="13">
                  <c:v>1867</c:v>
                </c:pt>
                <c:pt idx="14">
                  <c:v>1868</c:v>
                </c:pt>
                <c:pt idx="15">
                  <c:v>1869</c:v>
                </c:pt>
                <c:pt idx="16">
                  <c:v>1870</c:v>
                </c:pt>
                <c:pt idx="17">
                  <c:v>1871</c:v>
                </c:pt>
                <c:pt idx="18">
                  <c:v>1872</c:v>
                </c:pt>
                <c:pt idx="19">
                  <c:v>1873</c:v>
                </c:pt>
                <c:pt idx="20">
                  <c:v>1874</c:v>
                </c:pt>
                <c:pt idx="21">
                  <c:v>1875</c:v>
                </c:pt>
                <c:pt idx="22">
                  <c:v>1876</c:v>
                </c:pt>
                <c:pt idx="23">
                  <c:v>1877</c:v>
                </c:pt>
                <c:pt idx="24">
                  <c:v>1878</c:v>
                </c:pt>
                <c:pt idx="25">
                  <c:v>1879</c:v>
                </c:pt>
                <c:pt idx="26">
                  <c:v>1880</c:v>
                </c:pt>
                <c:pt idx="27">
                  <c:v>1881</c:v>
                </c:pt>
                <c:pt idx="28">
                  <c:v>1882</c:v>
                </c:pt>
                <c:pt idx="29">
                  <c:v>1883</c:v>
                </c:pt>
                <c:pt idx="30">
                  <c:v>1884</c:v>
                </c:pt>
                <c:pt idx="31">
                  <c:v>1885</c:v>
                </c:pt>
                <c:pt idx="32">
                  <c:v>1886</c:v>
                </c:pt>
                <c:pt idx="33">
                  <c:v>1887</c:v>
                </c:pt>
                <c:pt idx="34">
                  <c:v>1888</c:v>
                </c:pt>
                <c:pt idx="35">
                  <c:v>1889</c:v>
                </c:pt>
                <c:pt idx="36">
                  <c:v>1890</c:v>
                </c:pt>
                <c:pt idx="37">
                  <c:v>1891</c:v>
                </c:pt>
                <c:pt idx="38">
                  <c:v>1892</c:v>
                </c:pt>
                <c:pt idx="39">
                  <c:v>1893</c:v>
                </c:pt>
                <c:pt idx="40">
                  <c:v>1894</c:v>
                </c:pt>
                <c:pt idx="41">
                  <c:v>1895</c:v>
                </c:pt>
                <c:pt idx="42">
                  <c:v>1896</c:v>
                </c:pt>
                <c:pt idx="43">
                  <c:v>1897</c:v>
                </c:pt>
                <c:pt idx="44">
                  <c:v>1898</c:v>
                </c:pt>
                <c:pt idx="45">
                  <c:v>1899</c:v>
                </c:pt>
                <c:pt idx="46">
                  <c:v>1900</c:v>
                </c:pt>
                <c:pt idx="47">
                  <c:v>1901</c:v>
                </c:pt>
                <c:pt idx="48">
                  <c:v>1902</c:v>
                </c:pt>
                <c:pt idx="49">
                  <c:v>1903</c:v>
                </c:pt>
                <c:pt idx="50">
                  <c:v>1904</c:v>
                </c:pt>
                <c:pt idx="51">
                  <c:v>1905</c:v>
                </c:pt>
                <c:pt idx="52">
                  <c:v>1906</c:v>
                </c:pt>
                <c:pt idx="53">
                  <c:v>1907</c:v>
                </c:pt>
                <c:pt idx="54">
                  <c:v>1908</c:v>
                </c:pt>
                <c:pt idx="55">
                  <c:v>1909</c:v>
                </c:pt>
                <c:pt idx="56">
                  <c:v>1910</c:v>
                </c:pt>
                <c:pt idx="57">
                  <c:v>1911</c:v>
                </c:pt>
                <c:pt idx="58">
                  <c:v>1912</c:v>
                </c:pt>
                <c:pt idx="59">
                  <c:v>1913</c:v>
                </c:pt>
                <c:pt idx="60">
                  <c:v>1914</c:v>
                </c:pt>
                <c:pt idx="61">
                  <c:v>1915</c:v>
                </c:pt>
                <c:pt idx="62">
                  <c:v>1916</c:v>
                </c:pt>
                <c:pt idx="63">
                  <c:v>1917</c:v>
                </c:pt>
                <c:pt idx="64">
                  <c:v>1918</c:v>
                </c:pt>
                <c:pt idx="65">
                  <c:v>1919</c:v>
                </c:pt>
                <c:pt idx="66">
                  <c:v>1920</c:v>
                </c:pt>
                <c:pt idx="67">
                  <c:v>1921</c:v>
                </c:pt>
                <c:pt idx="68">
                  <c:v>1922</c:v>
                </c:pt>
                <c:pt idx="69">
                  <c:v>1923</c:v>
                </c:pt>
                <c:pt idx="70">
                  <c:v>1924</c:v>
                </c:pt>
                <c:pt idx="71">
                  <c:v>1925</c:v>
                </c:pt>
                <c:pt idx="72">
                  <c:v>1926</c:v>
                </c:pt>
                <c:pt idx="73">
                  <c:v>1927</c:v>
                </c:pt>
                <c:pt idx="74">
                  <c:v>1928</c:v>
                </c:pt>
                <c:pt idx="75">
                  <c:v>1929</c:v>
                </c:pt>
                <c:pt idx="76">
                  <c:v>1930</c:v>
                </c:pt>
                <c:pt idx="77">
                  <c:v>1931</c:v>
                </c:pt>
                <c:pt idx="78">
                  <c:v>1932</c:v>
                </c:pt>
                <c:pt idx="79">
                  <c:v>1933</c:v>
                </c:pt>
                <c:pt idx="80">
                  <c:v>1934</c:v>
                </c:pt>
                <c:pt idx="81">
                  <c:v>1935</c:v>
                </c:pt>
                <c:pt idx="82">
                  <c:v>1936</c:v>
                </c:pt>
                <c:pt idx="83">
                  <c:v>1937</c:v>
                </c:pt>
                <c:pt idx="84">
                  <c:v>1938</c:v>
                </c:pt>
                <c:pt idx="85">
                  <c:v>1939</c:v>
                </c:pt>
                <c:pt idx="86">
                  <c:v>1940</c:v>
                </c:pt>
                <c:pt idx="87">
                  <c:v>1941</c:v>
                </c:pt>
                <c:pt idx="88">
                  <c:v>1942</c:v>
                </c:pt>
                <c:pt idx="89">
                  <c:v>1943</c:v>
                </c:pt>
                <c:pt idx="90">
                  <c:v>1944</c:v>
                </c:pt>
                <c:pt idx="91">
                  <c:v>1945</c:v>
                </c:pt>
                <c:pt idx="92">
                  <c:v>1946</c:v>
                </c:pt>
                <c:pt idx="93">
                  <c:v>1947</c:v>
                </c:pt>
                <c:pt idx="94">
                  <c:v>1948</c:v>
                </c:pt>
                <c:pt idx="95">
                  <c:v>1949</c:v>
                </c:pt>
                <c:pt idx="96">
                  <c:v>1950</c:v>
                </c:pt>
                <c:pt idx="97">
                  <c:v>1951</c:v>
                </c:pt>
                <c:pt idx="98">
                  <c:v>1952</c:v>
                </c:pt>
                <c:pt idx="99">
                  <c:v>1953</c:v>
                </c:pt>
                <c:pt idx="100">
                  <c:v>1954</c:v>
                </c:pt>
                <c:pt idx="101">
                  <c:v>1955</c:v>
                </c:pt>
                <c:pt idx="102">
                  <c:v>1956</c:v>
                </c:pt>
                <c:pt idx="103">
                  <c:v>1957</c:v>
                </c:pt>
                <c:pt idx="104">
                  <c:v>1958</c:v>
                </c:pt>
                <c:pt idx="105">
                  <c:v>1959</c:v>
                </c:pt>
                <c:pt idx="106">
                  <c:v>1960</c:v>
                </c:pt>
                <c:pt idx="107">
                  <c:v>1961</c:v>
                </c:pt>
                <c:pt idx="108">
                  <c:v>1962</c:v>
                </c:pt>
                <c:pt idx="109">
                  <c:v>1963</c:v>
                </c:pt>
                <c:pt idx="110">
                  <c:v>1964</c:v>
                </c:pt>
                <c:pt idx="111">
                  <c:v>1965</c:v>
                </c:pt>
                <c:pt idx="112">
                  <c:v>1966</c:v>
                </c:pt>
                <c:pt idx="113">
                  <c:v>1967</c:v>
                </c:pt>
                <c:pt idx="114">
                  <c:v>1968</c:v>
                </c:pt>
                <c:pt idx="115">
                  <c:v>1969</c:v>
                </c:pt>
                <c:pt idx="116">
                  <c:v>1970</c:v>
                </c:pt>
                <c:pt idx="117">
                  <c:v>1971</c:v>
                </c:pt>
                <c:pt idx="118">
                  <c:v>1972</c:v>
                </c:pt>
                <c:pt idx="119">
                  <c:v>1973</c:v>
                </c:pt>
                <c:pt idx="120">
                  <c:v>1974</c:v>
                </c:pt>
                <c:pt idx="121">
                  <c:v>1975</c:v>
                </c:pt>
                <c:pt idx="122">
                  <c:v>1976</c:v>
                </c:pt>
                <c:pt idx="123">
                  <c:v>1977</c:v>
                </c:pt>
                <c:pt idx="124">
                  <c:v>1978</c:v>
                </c:pt>
                <c:pt idx="125">
                  <c:v>1979</c:v>
                </c:pt>
                <c:pt idx="126">
                  <c:v>1980</c:v>
                </c:pt>
                <c:pt idx="127">
                  <c:v>1981</c:v>
                </c:pt>
                <c:pt idx="128">
                  <c:v>1982</c:v>
                </c:pt>
                <c:pt idx="129">
                  <c:v>1983</c:v>
                </c:pt>
                <c:pt idx="130">
                  <c:v>1984</c:v>
                </c:pt>
                <c:pt idx="131">
                  <c:v>1985</c:v>
                </c:pt>
                <c:pt idx="132">
                  <c:v>1986</c:v>
                </c:pt>
                <c:pt idx="133">
                  <c:v>1987</c:v>
                </c:pt>
                <c:pt idx="134">
                  <c:v>1988</c:v>
                </c:pt>
                <c:pt idx="135">
                  <c:v>1989</c:v>
                </c:pt>
                <c:pt idx="136">
                  <c:v>1990</c:v>
                </c:pt>
                <c:pt idx="137">
                  <c:v>1991</c:v>
                </c:pt>
                <c:pt idx="138">
                  <c:v>1992</c:v>
                </c:pt>
                <c:pt idx="139">
                  <c:v>1993</c:v>
                </c:pt>
                <c:pt idx="140">
                  <c:v>1994</c:v>
                </c:pt>
                <c:pt idx="141">
                  <c:v>1995</c:v>
                </c:pt>
                <c:pt idx="142">
                  <c:v>1996</c:v>
                </c:pt>
                <c:pt idx="143">
                  <c:v>1997</c:v>
                </c:pt>
                <c:pt idx="144">
                  <c:v>1998</c:v>
                </c:pt>
                <c:pt idx="145">
                  <c:v>1999</c:v>
                </c:pt>
                <c:pt idx="146">
                  <c:v>2000</c:v>
                </c:pt>
                <c:pt idx="147">
                  <c:v>2001</c:v>
                </c:pt>
                <c:pt idx="148">
                  <c:v>2002</c:v>
                </c:pt>
                <c:pt idx="149">
                  <c:v>2003</c:v>
                </c:pt>
                <c:pt idx="150">
                  <c:v>2004</c:v>
                </c:pt>
                <c:pt idx="151">
                  <c:v>2005</c:v>
                </c:pt>
                <c:pt idx="152">
                  <c:v>2006</c:v>
                </c:pt>
                <c:pt idx="153">
                  <c:v>2007</c:v>
                </c:pt>
                <c:pt idx="154">
                  <c:v>2008</c:v>
                </c:pt>
                <c:pt idx="155">
                  <c:v>2009</c:v>
                </c:pt>
                <c:pt idx="156">
                  <c:v>2010</c:v>
                </c:pt>
                <c:pt idx="157">
                  <c:v>2011</c:v>
                </c:pt>
                <c:pt idx="158">
                  <c:v>2012</c:v>
                </c:pt>
                <c:pt idx="159">
                  <c:v>2013</c:v>
                </c:pt>
                <c:pt idx="160">
                  <c:v>2014</c:v>
                </c:pt>
                <c:pt idx="161">
                  <c:v>2015</c:v>
                </c:pt>
              </c:numCache>
            </c:numRef>
          </c:cat>
          <c:val>
            <c:numRef>
              <c:f>'Table 2.14'!$B$5:$B$166</c:f>
              <c:numCache>
                <c:formatCode>0.00</c:formatCode>
                <c:ptCount val="162"/>
                <c:pt idx="0">
                  <c:v>20.677130626540404</c:v>
                </c:pt>
                <c:pt idx="1">
                  <c:v>23.30781010719755</c:v>
                </c:pt>
                <c:pt idx="2">
                  <c:v>25.885743346329892</c:v>
                </c:pt>
                <c:pt idx="3">
                  <c:v>25.942884684901795</c:v>
                </c:pt>
                <c:pt idx="4">
                  <c:v>16.537618699780857</c:v>
                </c:pt>
                <c:pt idx="5">
                  <c:v>28.011966276856132</c:v>
                </c:pt>
                <c:pt idx="6">
                  <c:v>24.818518011231337</c:v>
                </c:pt>
                <c:pt idx="7">
                  <c:v>16.126928928493808</c:v>
                </c:pt>
                <c:pt idx="8">
                  <c:v>21.574854889935384</c:v>
                </c:pt>
                <c:pt idx="9">
                  <c:v>21.490698236288956</c:v>
                </c:pt>
                <c:pt idx="10">
                  <c:v>18.114246386785958</c:v>
                </c:pt>
                <c:pt idx="11">
                  <c:v>27.203237410071939</c:v>
                </c:pt>
                <c:pt idx="12">
                  <c:v>30.999528524281001</c:v>
                </c:pt>
                <c:pt idx="13">
                  <c:v>30.817538250742182</c:v>
                </c:pt>
                <c:pt idx="14">
                  <c:v>27.663305567733453</c:v>
                </c:pt>
                <c:pt idx="15">
                  <c:v>40.4746632456703</c:v>
                </c:pt>
                <c:pt idx="16">
                  <c:v>25.305706521739129</c:v>
                </c:pt>
                <c:pt idx="17">
                  <c:v>30.028773214752814</c:v>
                </c:pt>
                <c:pt idx="18">
                  <c:v>23.630707699144537</c:v>
                </c:pt>
                <c:pt idx="19">
                  <c:v>30.660377358490564</c:v>
                </c:pt>
                <c:pt idx="20">
                  <c:v>15.441287024507593</c:v>
                </c:pt>
                <c:pt idx="21">
                  <c:v>23.199732053142792</c:v>
                </c:pt>
                <c:pt idx="22">
                  <c:v>26.509146341463413</c:v>
                </c:pt>
                <c:pt idx="23">
                  <c:v>37.274110709530142</c:v>
                </c:pt>
                <c:pt idx="24">
                  <c:v>26.902562768310133</c:v>
                </c:pt>
                <c:pt idx="25">
                  <c:v>16.928128420284565</c:v>
                </c:pt>
                <c:pt idx="26">
                  <c:v>17.399450412190863</c:v>
                </c:pt>
                <c:pt idx="27">
                  <c:v>19.747531558555185</c:v>
                </c:pt>
                <c:pt idx="28">
                  <c:v>18.138850961033505</c:v>
                </c:pt>
                <c:pt idx="29">
                  <c:v>31.395096550227809</c:v>
                </c:pt>
                <c:pt idx="30">
                  <c:v>30.263001309056285</c:v>
                </c:pt>
                <c:pt idx="31">
                  <c:v>31.418110125334469</c:v>
                </c:pt>
                <c:pt idx="32">
                  <c:v>22.669039145907472</c:v>
                </c:pt>
                <c:pt idx="33">
                  <c:v>30.426773104083516</c:v>
                </c:pt>
                <c:pt idx="34">
                  <c:v>14.816803113676016</c:v>
                </c:pt>
                <c:pt idx="35">
                  <c:v>20.292620865139952</c:v>
                </c:pt>
                <c:pt idx="36">
                  <c:v>19.994873109459117</c:v>
                </c:pt>
                <c:pt idx="37">
                  <c:v>12.396820544176093</c:v>
                </c:pt>
                <c:pt idx="38">
                  <c:v>21.968190854870777</c:v>
                </c:pt>
                <c:pt idx="39">
                  <c:v>25.730394669400315</c:v>
                </c:pt>
                <c:pt idx="40">
                  <c:v>33.069002248786838</c:v>
                </c:pt>
                <c:pt idx="41">
                  <c:v>17.287866772402857</c:v>
                </c:pt>
                <c:pt idx="42">
                  <c:v>21.096513390601313</c:v>
                </c:pt>
                <c:pt idx="43">
                  <c:v>19.447287615148415</c:v>
                </c:pt>
                <c:pt idx="44">
                  <c:v>26.755060968391142</c:v>
                </c:pt>
                <c:pt idx="45">
                  <c:v>25.239696177312908</c:v>
                </c:pt>
                <c:pt idx="46">
                  <c:v>24.1798826852053</c:v>
                </c:pt>
                <c:pt idx="47">
                  <c:v>24.529207148854507</c:v>
                </c:pt>
                <c:pt idx="48">
                  <c:v>23.645078038589162</c:v>
                </c:pt>
                <c:pt idx="49">
                  <c:v>28.58217779211007</c:v>
                </c:pt>
                <c:pt idx="50">
                  <c:v>27.018867924528301</c:v>
                </c:pt>
                <c:pt idx="51">
                  <c:v>20.088993587226803</c:v>
                </c:pt>
                <c:pt idx="52">
                  <c:v>23.846467946100447</c:v>
                </c:pt>
                <c:pt idx="53">
                  <c:v>17.666749318125461</c:v>
                </c:pt>
                <c:pt idx="54">
                  <c:v>21.196827685652487</c:v>
                </c:pt>
                <c:pt idx="55">
                  <c:v>22.792297111416779</c:v>
                </c:pt>
                <c:pt idx="56">
                  <c:v>31.454993834771894</c:v>
                </c:pt>
                <c:pt idx="57">
                  <c:v>28.789943964864456</c:v>
                </c:pt>
                <c:pt idx="58">
                  <c:v>32.39149119037387</c:v>
                </c:pt>
                <c:pt idx="59">
                  <c:v>24.881567614125757</c:v>
                </c:pt>
                <c:pt idx="60">
                  <c:v>25.795953021083911</c:v>
                </c:pt>
                <c:pt idx="61">
                  <c:v>43.476064165719343</c:v>
                </c:pt>
                <c:pt idx="62">
                  <c:v>29.045355515943751</c:v>
                </c:pt>
                <c:pt idx="63">
                  <c:v>18.873429084380614</c:v>
                </c:pt>
                <c:pt idx="64">
                  <c:v>25.442815249266857</c:v>
                </c:pt>
                <c:pt idx="65">
                  <c:v>32.432432432432428</c:v>
                </c:pt>
                <c:pt idx="66">
                  <c:v>32.291562656015977</c:v>
                </c:pt>
                <c:pt idx="67">
                  <c:v>29.627570872707061</c:v>
                </c:pt>
                <c:pt idx="68">
                  <c:v>31.047120418848174</c:v>
                </c:pt>
                <c:pt idx="69">
                  <c:v>30.487538259728904</c:v>
                </c:pt>
                <c:pt idx="70">
                  <c:v>19.813103737925246</c:v>
                </c:pt>
                <c:pt idx="71">
                  <c:v>30.891406057621278</c:v>
                </c:pt>
                <c:pt idx="72">
                  <c:v>29.488548712471818</c:v>
                </c:pt>
                <c:pt idx="73">
                  <c:v>18.551150269211945</c:v>
                </c:pt>
                <c:pt idx="74">
                  <c:v>26.59398423050715</c:v>
                </c:pt>
                <c:pt idx="75">
                  <c:v>19.819121447028422</c:v>
                </c:pt>
                <c:pt idx="76">
                  <c:v>28.326623309590172</c:v>
                </c:pt>
                <c:pt idx="77">
                  <c:v>21.847173327811142</c:v>
                </c:pt>
                <c:pt idx="78">
                  <c:v>19.701251513928142</c:v>
                </c:pt>
                <c:pt idx="79">
                  <c:v>39.839065951404223</c:v>
                </c:pt>
                <c:pt idx="80">
                  <c:v>15.48940464177598</c:v>
                </c:pt>
                <c:pt idx="81">
                  <c:v>29.067114899747871</c:v>
                </c:pt>
                <c:pt idx="82">
                  <c:v>21.69561716323479</c:v>
                </c:pt>
                <c:pt idx="83">
                  <c:v>35.760437375745525</c:v>
                </c:pt>
                <c:pt idx="84">
                  <c:v>20.876897133220908</c:v>
                </c:pt>
                <c:pt idx="85">
                  <c:v>25.646450399623888</c:v>
                </c:pt>
                <c:pt idx="86">
                  <c:v>24.730667943500119</c:v>
                </c:pt>
                <c:pt idx="87">
                  <c:v>26.063428139944627</c:v>
                </c:pt>
                <c:pt idx="88">
                  <c:v>23.584076353133241</c:v>
                </c:pt>
                <c:pt idx="89">
                  <c:v>30.038163240182204</c:v>
                </c:pt>
                <c:pt idx="90">
                  <c:v>16.167524567150213</c:v>
                </c:pt>
                <c:pt idx="91">
                  <c:v>28.589678078691875</c:v>
                </c:pt>
                <c:pt idx="92">
                  <c:v>26.199219646545785</c:v>
                </c:pt>
                <c:pt idx="93">
                  <c:v>20.37560810046385</c:v>
                </c:pt>
                <c:pt idx="94">
                  <c:v>31.768721997013017</c:v>
                </c:pt>
                <c:pt idx="95">
                  <c:v>29.381506429883654</c:v>
                </c:pt>
                <c:pt idx="96">
                  <c:v>22.967076556921853</c:v>
                </c:pt>
                <c:pt idx="97">
                  <c:v>25.648170583959288</c:v>
                </c:pt>
                <c:pt idx="98">
                  <c:v>33.301950235373241</c:v>
                </c:pt>
                <c:pt idx="99">
                  <c:v>21.471861471861473</c:v>
                </c:pt>
                <c:pt idx="100">
                  <c:v>22.47832939322301</c:v>
                </c:pt>
                <c:pt idx="101">
                  <c:v>33.54751019399481</c:v>
                </c:pt>
                <c:pt idx="102">
                  <c:v>22.610921501706486</c:v>
                </c:pt>
                <c:pt idx="103">
                  <c:v>32.535226189214953</c:v>
                </c:pt>
                <c:pt idx="104">
                  <c:v>28.951502061653251</c:v>
                </c:pt>
                <c:pt idx="105">
                  <c:v>27.923439958049297</c:v>
                </c:pt>
                <c:pt idx="106">
                  <c:v>26.27533864924585</c:v>
                </c:pt>
                <c:pt idx="107">
                  <c:v>27.770901316529766</c:v>
                </c:pt>
                <c:pt idx="108">
                  <c:v>22.587663168671614</c:v>
                </c:pt>
                <c:pt idx="109">
                  <c:v>19.404350477739378</c:v>
                </c:pt>
                <c:pt idx="110">
                  <c:v>13.895503571928842</c:v>
                </c:pt>
                <c:pt idx="111">
                  <c:v>23.553905019131218</c:v>
                </c:pt>
                <c:pt idx="112">
                  <c:v>27.777232099007961</c:v>
                </c:pt>
                <c:pt idx="113">
                  <c:v>24.759995780145584</c:v>
                </c:pt>
                <c:pt idx="114">
                  <c:v>24.384268214055446</c:v>
                </c:pt>
                <c:pt idx="115">
                  <c:v>30.713826366559488</c:v>
                </c:pt>
                <c:pt idx="116">
                  <c:v>27.558629633632336</c:v>
                </c:pt>
                <c:pt idx="117">
                  <c:v>19.180025535536956</c:v>
                </c:pt>
                <c:pt idx="118">
                  <c:v>25.926455859207326</c:v>
                </c:pt>
                <c:pt idx="119">
                  <c:v>31.773989009440612</c:v>
                </c:pt>
                <c:pt idx="120">
                  <c:v>29.671560089574516</c:v>
                </c:pt>
                <c:pt idx="121">
                  <c:v>33.526187576126674</c:v>
                </c:pt>
                <c:pt idx="122">
                  <c:v>20.081847413037117</c:v>
                </c:pt>
                <c:pt idx="123">
                  <c:v>35.756897837434742</c:v>
                </c:pt>
                <c:pt idx="124">
                  <c:v>28.487518355359757</c:v>
                </c:pt>
                <c:pt idx="125">
                  <c:v>26.287782034908467</c:v>
                </c:pt>
                <c:pt idx="126">
                  <c:v>28.520414236400427</c:v>
                </c:pt>
                <c:pt idx="127">
                  <c:v>20.77826725403818</c:v>
                </c:pt>
                <c:pt idx="128">
                  <c:v>26.30096730745684</c:v>
                </c:pt>
                <c:pt idx="129">
                  <c:v>31.803417596384691</c:v>
                </c:pt>
                <c:pt idx="130">
                  <c:v>38.576216341153362</c:v>
                </c:pt>
                <c:pt idx="131">
                  <c:v>19.29735234215886</c:v>
                </c:pt>
                <c:pt idx="132">
                  <c:v>20.615422038433469</c:v>
                </c:pt>
                <c:pt idx="133">
                  <c:v>20.901690670006264</c:v>
                </c:pt>
                <c:pt idx="134">
                  <c:v>28.41123701605288</c:v>
                </c:pt>
                <c:pt idx="135">
                  <c:v>23.849557522123888</c:v>
                </c:pt>
                <c:pt idx="136">
                  <c:v>35.23605660601735</c:v>
                </c:pt>
                <c:pt idx="137">
                  <c:v>28.400467016929358</c:v>
                </c:pt>
                <c:pt idx="138">
                  <c:v>22.016651248843662</c:v>
                </c:pt>
                <c:pt idx="139">
                  <c:v>21.202727836329821</c:v>
                </c:pt>
                <c:pt idx="140">
                  <c:v>40.035273368606695</c:v>
                </c:pt>
                <c:pt idx="141">
                  <c:v>35.631641086186541</c:v>
                </c:pt>
                <c:pt idx="142">
                  <c:v>24.589943533207851</c:v>
                </c:pt>
                <c:pt idx="143">
                  <c:v>22.297297297297295</c:v>
                </c:pt>
                <c:pt idx="144">
                  <c:v>25.144816172124361</c:v>
                </c:pt>
                <c:pt idx="145">
                  <c:v>30.524114173228345</c:v>
                </c:pt>
                <c:pt idx="146">
                  <c:v>28.554295682511992</c:v>
                </c:pt>
                <c:pt idx="147">
                  <c:v>27.085936415382477</c:v>
                </c:pt>
                <c:pt idx="148">
                  <c:v>21.93737583956106</c:v>
                </c:pt>
                <c:pt idx="149">
                  <c:v>25.653834851601527</c:v>
                </c:pt>
                <c:pt idx="150">
                  <c:v>20.025031289111389</c:v>
                </c:pt>
                <c:pt idx="151">
                  <c:v>24.58748124914769</c:v>
                </c:pt>
                <c:pt idx="152">
                  <c:v>15.897755610972569</c:v>
                </c:pt>
                <c:pt idx="153">
                  <c:v>25.933460986117762</c:v>
                </c:pt>
                <c:pt idx="154">
                  <c:v>28.073956442831218</c:v>
                </c:pt>
                <c:pt idx="155">
                  <c:v>15.555802826304662</c:v>
                </c:pt>
                <c:pt idx="156">
                  <c:v>16.734947237740535</c:v>
                </c:pt>
                <c:pt idx="157">
                  <c:v>20.547616188303113</c:v>
                </c:pt>
                <c:pt idx="158">
                  <c:v>21.28</c:v>
                </c:pt>
                <c:pt idx="159">
                  <c:v>27.84</c:v>
                </c:pt>
                <c:pt idx="160">
                  <c:v>24.93</c:v>
                </c:pt>
                <c:pt idx="161">
                  <c:v>34.229999999999997</c:v>
                </c:pt>
              </c:numCache>
            </c:numRef>
          </c:val>
        </c:ser>
        <c:marker val="1"/>
        <c:axId val="214324736"/>
        <c:axId val="214326272"/>
      </c:lineChart>
      <c:catAx>
        <c:axId val="214324736"/>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4326272"/>
        <c:crosses val="autoZero"/>
        <c:auto val="1"/>
        <c:lblAlgn val="ctr"/>
        <c:lblOffset val="100"/>
        <c:tickLblSkip val="10"/>
        <c:tickMarkSkip val="1"/>
      </c:catAx>
      <c:valAx>
        <c:axId val="214326272"/>
        <c:scaling>
          <c:orientation val="minMax"/>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Percentage rainfall in winter</a:t>
                </a:r>
              </a:p>
            </c:rich>
          </c:tx>
          <c:layout>
            <c:manualLayout>
              <c:xMode val="edge"/>
              <c:yMode val="edge"/>
              <c:x val="5.8600482592209586E-3"/>
              <c:y val="0.34915254237288607"/>
            </c:manualLayout>
          </c:layout>
          <c:spPr>
            <a:noFill/>
            <a:ln w="25400">
              <a:noFill/>
            </a:ln>
          </c:spPr>
        </c:title>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4324736"/>
        <c:crosses val="autoZero"/>
        <c:crossBetween val="between"/>
      </c:valAx>
      <c:spPr>
        <a:noFill/>
        <a:ln w="25400">
          <a:noFill/>
        </a:ln>
      </c:spPr>
    </c:plotArea>
    <c:legend>
      <c:legendPos val="t"/>
      <c:legendEntry>
        <c:idx val="0"/>
        <c:delete val="1"/>
      </c:legendEntry>
      <c:layout>
        <c:manualLayout>
          <c:xMode val="edge"/>
          <c:yMode val="edge"/>
          <c:x val="4.9638055842812834E-2"/>
          <c:y val="5.0847457627119013E-3"/>
          <c:w val="0.92795587728371165"/>
          <c:h val="4.7457627118644596E-2"/>
        </c:manualLayout>
      </c:layout>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3.xml><?xml version="1.0" encoding="utf-8"?>
<c:chartSpace xmlns:c="http://schemas.openxmlformats.org/drawingml/2006/chart" xmlns:a="http://schemas.openxmlformats.org/drawingml/2006/main" xmlns:r="http://schemas.openxmlformats.org/officeDocument/2006/relationships">
  <c:lang val="en-GB"/>
  <c:chart>
    <c:title/>
    <c:plotArea>
      <c:layout>
        <c:manualLayout>
          <c:layoutTarget val="inner"/>
          <c:xMode val="edge"/>
          <c:yMode val="edge"/>
          <c:x val="5.7076490050948107E-2"/>
          <c:y val="8.3050847457628765E-2"/>
          <c:w val="0.92225488359973662"/>
          <c:h val="0.8067796610169492"/>
        </c:manualLayout>
      </c:layout>
      <c:lineChart>
        <c:grouping val="standard"/>
        <c:ser>
          <c:idx val="1"/>
          <c:order val="0"/>
          <c:tx>
            <c:strRef>
              <c:f>'Table 2.15'!$B$4</c:f>
              <c:strCache>
                <c:ptCount val="1"/>
                <c:pt idx="0">
                  <c:v>Percentage of annual rainfall falling in summer (Jun - Aug)</c:v>
                </c:pt>
              </c:strCache>
            </c:strRef>
          </c:tx>
          <c:spPr>
            <a:ln w="12700">
              <a:solidFill>
                <a:schemeClr val="tx2"/>
              </a:solidFill>
            </a:ln>
          </c:spPr>
          <c:marker>
            <c:symbol val="none"/>
          </c:marker>
          <c:trendline>
            <c:name>Ten year moving average</c:name>
            <c:spPr>
              <a:ln w="25400">
                <a:solidFill>
                  <a:schemeClr val="accent3"/>
                </a:solidFill>
                <a:prstDash val="solid"/>
              </a:ln>
            </c:spPr>
            <c:trendlineType val="movingAvg"/>
            <c:period val="10"/>
          </c:trendline>
          <c:cat>
            <c:numRef>
              <c:f>'Table 2.15'!$A$5:$A$166</c:f>
              <c:numCache>
                <c:formatCode>General</c:formatCode>
                <c:ptCount val="162"/>
                <c:pt idx="0">
                  <c:v>1854</c:v>
                </c:pt>
                <c:pt idx="1">
                  <c:v>1855</c:v>
                </c:pt>
                <c:pt idx="2">
                  <c:v>1856</c:v>
                </c:pt>
                <c:pt idx="3">
                  <c:v>1857</c:v>
                </c:pt>
                <c:pt idx="4">
                  <c:v>1858</c:v>
                </c:pt>
                <c:pt idx="5">
                  <c:v>1859</c:v>
                </c:pt>
                <c:pt idx="6">
                  <c:v>1860</c:v>
                </c:pt>
                <c:pt idx="7">
                  <c:v>1861</c:v>
                </c:pt>
                <c:pt idx="8">
                  <c:v>1862</c:v>
                </c:pt>
                <c:pt idx="9">
                  <c:v>1863</c:v>
                </c:pt>
                <c:pt idx="10">
                  <c:v>1864</c:v>
                </c:pt>
                <c:pt idx="11">
                  <c:v>1865</c:v>
                </c:pt>
                <c:pt idx="12">
                  <c:v>1866</c:v>
                </c:pt>
                <c:pt idx="13">
                  <c:v>1867</c:v>
                </c:pt>
                <c:pt idx="14">
                  <c:v>1868</c:v>
                </c:pt>
                <c:pt idx="15">
                  <c:v>1869</c:v>
                </c:pt>
                <c:pt idx="16">
                  <c:v>1870</c:v>
                </c:pt>
                <c:pt idx="17">
                  <c:v>1871</c:v>
                </c:pt>
                <c:pt idx="18">
                  <c:v>1872</c:v>
                </c:pt>
                <c:pt idx="19">
                  <c:v>1873</c:v>
                </c:pt>
                <c:pt idx="20">
                  <c:v>1874</c:v>
                </c:pt>
                <c:pt idx="21">
                  <c:v>1875</c:v>
                </c:pt>
                <c:pt idx="22">
                  <c:v>1876</c:v>
                </c:pt>
                <c:pt idx="23">
                  <c:v>1877</c:v>
                </c:pt>
                <c:pt idx="24">
                  <c:v>1878</c:v>
                </c:pt>
                <c:pt idx="25">
                  <c:v>1879</c:v>
                </c:pt>
                <c:pt idx="26">
                  <c:v>1880</c:v>
                </c:pt>
                <c:pt idx="27">
                  <c:v>1881</c:v>
                </c:pt>
                <c:pt idx="28">
                  <c:v>1882</c:v>
                </c:pt>
                <c:pt idx="29">
                  <c:v>1883</c:v>
                </c:pt>
                <c:pt idx="30">
                  <c:v>1884</c:v>
                </c:pt>
                <c:pt idx="31">
                  <c:v>1885</c:v>
                </c:pt>
                <c:pt idx="32">
                  <c:v>1886</c:v>
                </c:pt>
                <c:pt idx="33">
                  <c:v>1887</c:v>
                </c:pt>
                <c:pt idx="34">
                  <c:v>1888</c:v>
                </c:pt>
                <c:pt idx="35">
                  <c:v>1889</c:v>
                </c:pt>
                <c:pt idx="36">
                  <c:v>1890</c:v>
                </c:pt>
                <c:pt idx="37">
                  <c:v>1891</c:v>
                </c:pt>
                <c:pt idx="38">
                  <c:v>1892</c:v>
                </c:pt>
                <c:pt idx="39">
                  <c:v>1893</c:v>
                </c:pt>
                <c:pt idx="40">
                  <c:v>1894</c:v>
                </c:pt>
                <c:pt idx="41">
                  <c:v>1895</c:v>
                </c:pt>
                <c:pt idx="42">
                  <c:v>1896</c:v>
                </c:pt>
                <c:pt idx="43">
                  <c:v>1897</c:v>
                </c:pt>
                <c:pt idx="44">
                  <c:v>1898</c:v>
                </c:pt>
                <c:pt idx="45">
                  <c:v>1899</c:v>
                </c:pt>
                <c:pt idx="46">
                  <c:v>1900</c:v>
                </c:pt>
                <c:pt idx="47">
                  <c:v>1901</c:v>
                </c:pt>
                <c:pt idx="48">
                  <c:v>1902</c:v>
                </c:pt>
                <c:pt idx="49">
                  <c:v>1903</c:v>
                </c:pt>
                <c:pt idx="50">
                  <c:v>1904</c:v>
                </c:pt>
                <c:pt idx="51">
                  <c:v>1905</c:v>
                </c:pt>
                <c:pt idx="52">
                  <c:v>1906</c:v>
                </c:pt>
                <c:pt idx="53">
                  <c:v>1907</c:v>
                </c:pt>
                <c:pt idx="54">
                  <c:v>1908</c:v>
                </c:pt>
                <c:pt idx="55">
                  <c:v>1909</c:v>
                </c:pt>
                <c:pt idx="56">
                  <c:v>1910</c:v>
                </c:pt>
                <c:pt idx="57">
                  <c:v>1911</c:v>
                </c:pt>
                <c:pt idx="58">
                  <c:v>1912</c:v>
                </c:pt>
                <c:pt idx="59">
                  <c:v>1913</c:v>
                </c:pt>
                <c:pt idx="60">
                  <c:v>1914</c:v>
                </c:pt>
                <c:pt idx="61">
                  <c:v>1915</c:v>
                </c:pt>
                <c:pt idx="62">
                  <c:v>1916</c:v>
                </c:pt>
                <c:pt idx="63">
                  <c:v>1917</c:v>
                </c:pt>
                <c:pt idx="64">
                  <c:v>1918</c:v>
                </c:pt>
                <c:pt idx="65">
                  <c:v>1919</c:v>
                </c:pt>
                <c:pt idx="66">
                  <c:v>1920</c:v>
                </c:pt>
                <c:pt idx="67">
                  <c:v>1921</c:v>
                </c:pt>
                <c:pt idx="68">
                  <c:v>1922</c:v>
                </c:pt>
                <c:pt idx="69">
                  <c:v>1923</c:v>
                </c:pt>
                <c:pt idx="70">
                  <c:v>1924</c:v>
                </c:pt>
                <c:pt idx="71">
                  <c:v>1925</c:v>
                </c:pt>
                <c:pt idx="72">
                  <c:v>1926</c:v>
                </c:pt>
                <c:pt idx="73">
                  <c:v>1927</c:v>
                </c:pt>
                <c:pt idx="74">
                  <c:v>1928</c:v>
                </c:pt>
                <c:pt idx="75">
                  <c:v>1929</c:v>
                </c:pt>
                <c:pt idx="76">
                  <c:v>1930</c:v>
                </c:pt>
                <c:pt idx="77">
                  <c:v>1931</c:v>
                </c:pt>
                <c:pt idx="78">
                  <c:v>1932</c:v>
                </c:pt>
                <c:pt idx="79">
                  <c:v>1933</c:v>
                </c:pt>
                <c:pt idx="80">
                  <c:v>1934</c:v>
                </c:pt>
                <c:pt idx="81">
                  <c:v>1935</c:v>
                </c:pt>
                <c:pt idx="82">
                  <c:v>1936</c:v>
                </c:pt>
                <c:pt idx="83">
                  <c:v>1937</c:v>
                </c:pt>
                <c:pt idx="84">
                  <c:v>1938</c:v>
                </c:pt>
                <c:pt idx="85">
                  <c:v>1939</c:v>
                </c:pt>
                <c:pt idx="86">
                  <c:v>1940</c:v>
                </c:pt>
                <c:pt idx="87">
                  <c:v>1941</c:v>
                </c:pt>
                <c:pt idx="88">
                  <c:v>1942</c:v>
                </c:pt>
                <c:pt idx="89">
                  <c:v>1943</c:v>
                </c:pt>
                <c:pt idx="90">
                  <c:v>1944</c:v>
                </c:pt>
                <c:pt idx="91">
                  <c:v>1945</c:v>
                </c:pt>
                <c:pt idx="92">
                  <c:v>1946</c:v>
                </c:pt>
                <c:pt idx="93">
                  <c:v>1947</c:v>
                </c:pt>
                <c:pt idx="94">
                  <c:v>1948</c:v>
                </c:pt>
                <c:pt idx="95">
                  <c:v>1949</c:v>
                </c:pt>
                <c:pt idx="96">
                  <c:v>1950</c:v>
                </c:pt>
                <c:pt idx="97">
                  <c:v>1951</c:v>
                </c:pt>
                <c:pt idx="98">
                  <c:v>1952</c:v>
                </c:pt>
                <c:pt idx="99">
                  <c:v>1953</c:v>
                </c:pt>
                <c:pt idx="100">
                  <c:v>1954</c:v>
                </c:pt>
                <c:pt idx="101">
                  <c:v>1955</c:v>
                </c:pt>
                <c:pt idx="102">
                  <c:v>1956</c:v>
                </c:pt>
                <c:pt idx="103">
                  <c:v>1957</c:v>
                </c:pt>
                <c:pt idx="104">
                  <c:v>1958</c:v>
                </c:pt>
                <c:pt idx="105">
                  <c:v>1959</c:v>
                </c:pt>
                <c:pt idx="106">
                  <c:v>1960</c:v>
                </c:pt>
                <c:pt idx="107">
                  <c:v>1961</c:v>
                </c:pt>
                <c:pt idx="108">
                  <c:v>1962</c:v>
                </c:pt>
                <c:pt idx="109">
                  <c:v>1963</c:v>
                </c:pt>
                <c:pt idx="110">
                  <c:v>1964</c:v>
                </c:pt>
                <c:pt idx="111">
                  <c:v>1965</c:v>
                </c:pt>
                <c:pt idx="112">
                  <c:v>1966</c:v>
                </c:pt>
                <c:pt idx="113">
                  <c:v>1967</c:v>
                </c:pt>
                <c:pt idx="114">
                  <c:v>1968</c:v>
                </c:pt>
                <c:pt idx="115">
                  <c:v>1969</c:v>
                </c:pt>
                <c:pt idx="116">
                  <c:v>1970</c:v>
                </c:pt>
                <c:pt idx="117">
                  <c:v>1971</c:v>
                </c:pt>
                <c:pt idx="118">
                  <c:v>1972</c:v>
                </c:pt>
                <c:pt idx="119">
                  <c:v>1973</c:v>
                </c:pt>
                <c:pt idx="120">
                  <c:v>1974</c:v>
                </c:pt>
                <c:pt idx="121">
                  <c:v>1975</c:v>
                </c:pt>
                <c:pt idx="122">
                  <c:v>1976</c:v>
                </c:pt>
                <c:pt idx="123">
                  <c:v>1977</c:v>
                </c:pt>
                <c:pt idx="124">
                  <c:v>1978</c:v>
                </c:pt>
                <c:pt idx="125">
                  <c:v>1979</c:v>
                </c:pt>
                <c:pt idx="126">
                  <c:v>1980</c:v>
                </c:pt>
                <c:pt idx="127">
                  <c:v>1981</c:v>
                </c:pt>
                <c:pt idx="128">
                  <c:v>1982</c:v>
                </c:pt>
                <c:pt idx="129">
                  <c:v>1983</c:v>
                </c:pt>
                <c:pt idx="130">
                  <c:v>1984</c:v>
                </c:pt>
                <c:pt idx="131">
                  <c:v>1985</c:v>
                </c:pt>
                <c:pt idx="132">
                  <c:v>1986</c:v>
                </c:pt>
                <c:pt idx="133">
                  <c:v>1987</c:v>
                </c:pt>
                <c:pt idx="134">
                  <c:v>1988</c:v>
                </c:pt>
                <c:pt idx="135">
                  <c:v>1989</c:v>
                </c:pt>
                <c:pt idx="136">
                  <c:v>1990</c:v>
                </c:pt>
                <c:pt idx="137">
                  <c:v>1991</c:v>
                </c:pt>
                <c:pt idx="138">
                  <c:v>1992</c:v>
                </c:pt>
                <c:pt idx="139">
                  <c:v>1993</c:v>
                </c:pt>
                <c:pt idx="140">
                  <c:v>1994</c:v>
                </c:pt>
                <c:pt idx="141">
                  <c:v>1995</c:v>
                </c:pt>
                <c:pt idx="142">
                  <c:v>1996</c:v>
                </c:pt>
                <c:pt idx="143">
                  <c:v>1997</c:v>
                </c:pt>
                <c:pt idx="144">
                  <c:v>1998</c:v>
                </c:pt>
                <c:pt idx="145">
                  <c:v>1999</c:v>
                </c:pt>
                <c:pt idx="146">
                  <c:v>2000</c:v>
                </c:pt>
                <c:pt idx="147">
                  <c:v>2001</c:v>
                </c:pt>
                <c:pt idx="148">
                  <c:v>2002</c:v>
                </c:pt>
                <c:pt idx="149">
                  <c:v>2003</c:v>
                </c:pt>
                <c:pt idx="150">
                  <c:v>2004</c:v>
                </c:pt>
                <c:pt idx="151">
                  <c:v>2005</c:v>
                </c:pt>
                <c:pt idx="152">
                  <c:v>2006</c:v>
                </c:pt>
                <c:pt idx="153">
                  <c:v>2007</c:v>
                </c:pt>
                <c:pt idx="154">
                  <c:v>2008</c:v>
                </c:pt>
                <c:pt idx="155">
                  <c:v>2009</c:v>
                </c:pt>
                <c:pt idx="156">
                  <c:v>2010</c:v>
                </c:pt>
                <c:pt idx="157">
                  <c:v>2011</c:v>
                </c:pt>
                <c:pt idx="158">
                  <c:v>2012</c:v>
                </c:pt>
                <c:pt idx="159">
                  <c:v>2013</c:v>
                </c:pt>
                <c:pt idx="160">
                  <c:v>2014</c:v>
                </c:pt>
                <c:pt idx="161">
                  <c:v>2015</c:v>
                </c:pt>
              </c:numCache>
            </c:numRef>
          </c:cat>
          <c:val>
            <c:numRef>
              <c:f>'Table 2.15'!$B$5:$B$166</c:f>
              <c:numCache>
                <c:formatCode>0.00</c:formatCode>
                <c:ptCount val="162"/>
                <c:pt idx="0">
                  <c:v>40.56297833700868</c:v>
                </c:pt>
                <c:pt idx="1">
                  <c:v>32.955589586523736</c:v>
                </c:pt>
                <c:pt idx="2">
                  <c:v>26.428208170876427</c:v>
                </c:pt>
                <c:pt idx="3">
                  <c:v>23.400409687914205</c:v>
                </c:pt>
                <c:pt idx="4">
                  <c:v>27.669831994156311</c:v>
                </c:pt>
                <c:pt idx="5">
                  <c:v>22.09681805819962</c:v>
                </c:pt>
                <c:pt idx="6">
                  <c:v>35.145870428708392</c:v>
                </c:pt>
                <c:pt idx="7">
                  <c:v>39.980439034992401</c:v>
                </c:pt>
                <c:pt idx="8">
                  <c:v>27.434015989486365</c:v>
                </c:pt>
                <c:pt idx="9">
                  <c:v>24.232906499154382</c:v>
                </c:pt>
                <c:pt idx="10">
                  <c:v>21.610461114934619</c:v>
                </c:pt>
                <c:pt idx="11">
                  <c:v>18.727517985611509</c:v>
                </c:pt>
                <c:pt idx="12">
                  <c:v>25.966525223950963</c:v>
                </c:pt>
                <c:pt idx="13">
                  <c:v>23.098881023064632</c:v>
                </c:pt>
                <c:pt idx="14">
                  <c:v>17.726143504310976</c:v>
                </c:pt>
                <c:pt idx="15">
                  <c:v>12.200128287363695</c:v>
                </c:pt>
                <c:pt idx="16">
                  <c:v>15.67595108695652</c:v>
                </c:pt>
                <c:pt idx="17">
                  <c:v>28.289301595605547</c:v>
                </c:pt>
                <c:pt idx="18">
                  <c:v>21.353182979668926</c:v>
                </c:pt>
                <c:pt idx="19">
                  <c:v>37.115193644488578</c:v>
                </c:pt>
                <c:pt idx="20">
                  <c:v>30.100736731318602</c:v>
                </c:pt>
                <c:pt idx="21">
                  <c:v>29.909567935692749</c:v>
                </c:pt>
                <c:pt idx="22">
                  <c:v>22.362804878048777</c:v>
                </c:pt>
                <c:pt idx="23">
                  <c:v>22.817196119459766</c:v>
                </c:pt>
                <c:pt idx="24">
                  <c:v>21.16560426694419</c:v>
                </c:pt>
                <c:pt idx="25">
                  <c:v>38.538246382098997</c:v>
                </c:pt>
                <c:pt idx="26">
                  <c:v>35.523357481888588</c:v>
                </c:pt>
                <c:pt idx="27">
                  <c:v>31.896012998375205</c:v>
                </c:pt>
                <c:pt idx="28">
                  <c:v>26.394286314462772</c:v>
                </c:pt>
                <c:pt idx="29">
                  <c:v>21.479713603818613</c:v>
                </c:pt>
                <c:pt idx="30">
                  <c:v>20.635487325955015</c:v>
                </c:pt>
                <c:pt idx="31">
                  <c:v>15.645683706520211</c:v>
                </c:pt>
                <c:pt idx="32">
                  <c:v>21.316725978647685</c:v>
                </c:pt>
                <c:pt idx="33">
                  <c:v>27.909118821000927</c:v>
                </c:pt>
                <c:pt idx="34">
                  <c:v>39.793316333378073</c:v>
                </c:pt>
                <c:pt idx="35">
                  <c:v>31.768447837150131</c:v>
                </c:pt>
                <c:pt idx="36">
                  <c:v>26.198410663932325</c:v>
                </c:pt>
                <c:pt idx="37">
                  <c:v>34.836441455212466</c:v>
                </c:pt>
                <c:pt idx="38">
                  <c:v>35.97305058537664</c:v>
                </c:pt>
                <c:pt idx="39">
                  <c:v>36.15240047838715</c:v>
                </c:pt>
                <c:pt idx="40">
                  <c:v>26.819741981299561</c:v>
                </c:pt>
                <c:pt idx="41">
                  <c:v>41.369283637324877</c:v>
                </c:pt>
                <c:pt idx="42">
                  <c:v>38.175846387064169</c:v>
                </c:pt>
                <c:pt idx="43">
                  <c:v>37.188672807915388</c:v>
                </c:pt>
                <c:pt idx="44">
                  <c:v>20.646383331360248</c:v>
                </c:pt>
                <c:pt idx="45">
                  <c:v>20.371062134229859</c:v>
                </c:pt>
                <c:pt idx="46">
                  <c:v>29.513360851618504</c:v>
                </c:pt>
                <c:pt idx="47">
                  <c:v>22.622046299628167</c:v>
                </c:pt>
                <c:pt idx="48">
                  <c:v>27.700626766621607</c:v>
                </c:pt>
                <c:pt idx="49">
                  <c:v>23.282811996130281</c:v>
                </c:pt>
                <c:pt idx="50">
                  <c:v>31.572327044025151</c:v>
                </c:pt>
                <c:pt idx="51">
                  <c:v>37.246433712864814</c:v>
                </c:pt>
                <c:pt idx="52">
                  <c:v>22.866476112699061</c:v>
                </c:pt>
                <c:pt idx="53">
                  <c:v>29.866104636746837</c:v>
                </c:pt>
                <c:pt idx="54">
                  <c:v>24.393174717615956</c:v>
                </c:pt>
                <c:pt idx="55">
                  <c:v>24.429160935350755</c:v>
                </c:pt>
                <c:pt idx="56">
                  <c:v>36.53514180024662</c:v>
                </c:pt>
                <c:pt idx="57">
                  <c:v>22.792669998485536</c:v>
                </c:pt>
                <c:pt idx="58">
                  <c:v>37.032660077352816</c:v>
                </c:pt>
                <c:pt idx="59">
                  <c:v>17.807924203273043</c:v>
                </c:pt>
                <c:pt idx="60">
                  <c:v>26.319513230507997</c:v>
                </c:pt>
                <c:pt idx="61">
                  <c:v>26.626247315902489</c:v>
                </c:pt>
                <c:pt idx="62">
                  <c:v>18.132303426421075</c:v>
                </c:pt>
                <c:pt idx="63">
                  <c:v>28.904847396768414</c:v>
                </c:pt>
                <c:pt idx="64">
                  <c:v>20.316715542521994</c:v>
                </c:pt>
                <c:pt idx="65">
                  <c:v>22.275022275022277</c:v>
                </c:pt>
                <c:pt idx="66">
                  <c:v>18.482276585122314</c:v>
                </c:pt>
                <c:pt idx="67">
                  <c:v>26.486937187326294</c:v>
                </c:pt>
                <c:pt idx="68">
                  <c:v>31.191099476439799</c:v>
                </c:pt>
                <c:pt idx="69">
                  <c:v>22.770004372540441</c:v>
                </c:pt>
                <c:pt idx="70">
                  <c:v>31.047879042419158</c:v>
                </c:pt>
                <c:pt idx="71">
                  <c:v>21.103176557498156</c:v>
                </c:pt>
                <c:pt idx="72">
                  <c:v>27.305090779636881</c:v>
                </c:pt>
                <c:pt idx="73">
                  <c:v>31.081742535487034</c:v>
                </c:pt>
                <c:pt idx="74">
                  <c:v>31.56818845517375</c:v>
                </c:pt>
                <c:pt idx="75">
                  <c:v>32.571059431524539</c:v>
                </c:pt>
                <c:pt idx="76">
                  <c:v>27.975637452255597</c:v>
                </c:pt>
                <c:pt idx="77">
                  <c:v>33.816525160488723</c:v>
                </c:pt>
                <c:pt idx="78">
                  <c:v>29.350020185708519</c:v>
                </c:pt>
                <c:pt idx="79">
                  <c:v>25.749447775323443</c:v>
                </c:pt>
                <c:pt idx="80">
                  <c:v>30.285065590312811</c:v>
                </c:pt>
                <c:pt idx="81">
                  <c:v>24.528754952575341</c:v>
                </c:pt>
                <c:pt idx="82">
                  <c:v>35.189232715978378</c:v>
                </c:pt>
                <c:pt idx="83">
                  <c:v>26.304671968190853</c:v>
                </c:pt>
                <c:pt idx="84">
                  <c:v>31.455874086565476</c:v>
                </c:pt>
                <c:pt idx="85">
                  <c:v>23.871650211565587</c:v>
                </c:pt>
                <c:pt idx="86">
                  <c:v>22.480248982523342</c:v>
                </c:pt>
                <c:pt idx="87">
                  <c:v>23.470928769192046</c:v>
                </c:pt>
                <c:pt idx="88">
                  <c:v>28.017078990330287</c:v>
                </c:pt>
                <c:pt idx="89">
                  <c:v>29.668841560999638</c:v>
                </c:pt>
                <c:pt idx="90">
                  <c:v>31.270472625175483</c:v>
                </c:pt>
                <c:pt idx="91">
                  <c:v>30.275932549821157</c:v>
                </c:pt>
                <c:pt idx="92">
                  <c:v>31.891209547854022</c:v>
                </c:pt>
                <c:pt idx="93">
                  <c:v>21.676660255685025</c:v>
                </c:pt>
                <c:pt idx="94">
                  <c:v>27.778963089396203</c:v>
                </c:pt>
                <c:pt idx="95">
                  <c:v>20.955296999387627</c:v>
                </c:pt>
                <c:pt idx="96">
                  <c:v>32.447441491471636</c:v>
                </c:pt>
                <c:pt idx="97">
                  <c:v>30.276229706808817</c:v>
                </c:pt>
                <c:pt idx="98">
                  <c:v>26.765299260255553</c:v>
                </c:pt>
                <c:pt idx="99">
                  <c:v>35.844155844155843</c:v>
                </c:pt>
                <c:pt idx="100">
                  <c:v>22.911741528762803</c:v>
                </c:pt>
                <c:pt idx="101">
                  <c:v>23.254664524898065</c:v>
                </c:pt>
                <c:pt idx="102">
                  <c:v>39.005363237445152</c:v>
                </c:pt>
                <c:pt idx="103">
                  <c:v>28.689479817777308</c:v>
                </c:pt>
                <c:pt idx="104">
                  <c:v>36.785784409974468</c:v>
                </c:pt>
                <c:pt idx="105">
                  <c:v>21.080230728893547</c:v>
                </c:pt>
                <c:pt idx="106">
                  <c:v>25.843020463060817</c:v>
                </c:pt>
                <c:pt idx="107">
                  <c:v>17.148644086868458</c:v>
                </c:pt>
                <c:pt idx="108">
                  <c:v>21.627847453288972</c:v>
                </c:pt>
                <c:pt idx="109">
                  <c:v>26.621264484651348</c:v>
                </c:pt>
                <c:pt idx="110">
                  <c:v>27.300742400896489</c:v>
                </c:pt>
                <c:pt idx="111">
                  <c:v>27.087553454872836</c:v>
                </c:pt>
                <c:pt idx="112">
                  <c:v>20.263235438562027</c:v>
                </c:pt>
                <c:pt idx="113">
                  <c:v>21.732250237366809</c:v>
                </c:pt>
                <c:pt idx="114">
                  <c:v>18.568665377176018</c:v>
                </c:pt>
                <c:pt idx="115">
                  <c:v>19.4983922829582</c:v>
                </c:pt>
                <c:pt idx="116">
                  <c:v>27.418134659029501</c:v>
                </c:pt>
                <c:pt idx="117">
                  <c:v>36.501631437083276</c:v>
                </c:pt>
                <c:pt idx="118">
                  <c:v>22.535412791529545</c:v>
                </c:pt>
                <c:pt idx="119">
                  <c:v>24.207411582358748</c:v>
                </c:pt>
                <c:pt idx="120">
                  <c:v>25.404329435182877</c:v>
                </c:pt>
                <c:pt idx="121">
                  <c:v>14.677222898903775</c:v>
                </c:pt>
                <c:pt idx="122">
                  <c:v>17.567962584039755</c:v>
                </c:pt>
                <c:pt idx="123">
                  <c:v>21.588366890380311</c:v>
                </c:pt>
                <c:pt idx="124">
                  <c:v>21.894273127753301</c:v>
                </c:pt>
                <c:pt idx="125">
                  <c:v>20.785440613026822</c:v>
                </c:pt>
                <c:pt idx="126">
                  <c:v>24.616117128913224</c:v>
                </c:pt>
                <c:pt idx="127">
                  <c:v>19.330816026851267</c:v>
                </c:pt>
                <c:pt idx="128">
                  <c:v>19.468593118648219</c:v>
                </c:pt>
                <c:pt idx="129">
                  <c:v>12.399378618839147</c:v>
                </c:pt>
                <c:pt idx="130">
                  <c:v>21.322084826071883</c:v>
                </c:pt>
                <c:pt idx="131">
                  <c:v>37.079938900203672</c:v>
                </c:pt>
                <c:pt idx="132">
                  <c:v>24.981756263682797</c:v>
                </c:pt>
                <c:pt idx="133">
                  <c:v>29.142141515341269</c:v>
                </c:pt>
                <c:pt idx="134">
                  <c:v>25.424929178470258</c:v>
                </c:pt>
                <c:pt idx="135">
                  <c:v>23.392330383480825</c:v>
                </c:pt>
                <c:pt idx="136">
                  <c:v>22.820787251754069</c:v>
                </c:pt>
                <c:pt idx="137">
                  <c:v>14.959136018680674</c:v>
                </c:pt>
                <c:pt idx="138">
                  <c:v>29.845050878815915</c:v>
                </c:pt>
                <c:pt idx="139">
                  <c:v>24.984500929944204</c:v>
                </c:pt>
                <c:pt idx="140">
                  <c:v>18.718400940623162</c:v>
                </c:pt>
                <c:pt idx="141">
                  <c:v>9.4332939787485248</c:v>
                </c:pt>
                <c:pt idx="142">
                  <c:v>21.591825759612796</c:v>
                </c:pt>
                <c:pt idx="143">
                  <c:v>31.701599558742409</c:v>
                </c:pt>
                <c:pt idx="144">
                  <c:v>26.657997399219756</c:v>
                </c:pt>
                <c:pt idx="145">
                  <c:v>17.827263779527559</c:v>
                </c:pt>
                <c:pt idx="146">
                  <c:v>19.134321849105977</c:v>
                </c:pt>
                <c:pt idx="147">
                  <c:v>25.086769401638204</c:v>
                </c:pt>
                <c:pt idx="148">
                  <c:v>20.414341121937372</c:v>
                </c:pt>
                <c:pt idx="149">
                  <c:v>27.240669997061417</c:v>
                </c:pt>
                <c:pt idx="150">
                  <c:v>27.271589486858577</c:v>
                </c:pt>
                <c:pt idx="151">
                  <c:v>22.023728351288693</c:v>
                </c:pt>
                <c:pt idx="152">
                  <c:v>16.783042394014963</c:v>
                </c:pt>
                <c:pt idx="153">
                  <c:v>45.009573958831986</c:v>
                </c:pt>
                <c:pt idx="154">
                  <c:v>32.883393829401086</c:v>
                </c:pt>
                <c:pt idx="155">
                  <c:v>31.033715366640703</c:v>
                </c:pt>
                <c:pt idx="156">
                  <c:v>28.094351334574803</c:v>
                </c:pt>
                <c:pt idx="157">
                  <c:v>18.626155878467642</c:v>
                </c:pt>
                <c:pt idx="158">
                  <c:v>39.717343259276497</c:v>
                </c:pt>
                <c:pt idx="159">
                  <c:v>18.05</c:v>
                </c:pt>
                <c:pt idx="160">
                  <c:v>25.03</c:v>
                </c:pt>
                <c:pt idx="161">
                  <c:v>23.75</c:v>
                </c:pt>
              </c:numCache>
            </c:numRef>
          </c:val>
        </c:ser>
        <c:marker val="1"/>
        <c:axId val="214422272"/>
        <c:axId val="214423808"/>
      </c:lineChart>
      <c:catAx>
        <c:axId val="214422272"/>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4423808"/>
        <c:crosses val="autoZero"/>
        <c:auto val="1"/>
        <c:lblAlgn val="ctr"/>
        <c:lblOffset val="100"/>
        <c:tickLblSkip val="10"/>
        <c:tickMarkSkip val="1"/>
      </c:catAx>
      <c:valAx>
        <c:axId val="214423808"/>
        <c:scaling>
          <c:orientation val="minMax"/>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Percentage rainfall in summer</a:t>
                </a:r>
              </a:p>
            </c:rich>
          </c:tx>
          <c:layout>
            <c:manualLayout>
              <c:xMode val="edge"/>
              <c:yMode val="edge"/>
              <c:x val="5.8600482592209586E-3"/>
              <c:y val="0.32033898305086017"/>
            </c:manualLayout>
          </c:layout>
          <c:spPr>
            <a:noFill/>
            <a:ln w="25400">
              <a:noFill/>
            </a:ln>
          </c:spPr>
        </c:title>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4422272"/>
        <c:crosses val="autoZero"/>
        <c:crossBetween val="between"/>
      </c:valAx>
      <c:spPr>
        <a:noFill/>
        <a:ln w="25400">
          <a:noFill/>
        </a:ln>
      </c:spPr>
    </c:plotArea>
    <c:legend>
      <c:legendPos val="t"/>
      <c:legendEntry>
        <c:idx val="0"/>
        <c:delete val="1"/>
      </c:legendEntry>
      <c:layout>
        <c:manualLayout>
          <c:xMode val="edge"/>
          <c:yMode val="edge"/>
          <c:x val="4.7914512237159597E-2"/>
          <c:y val="5.0847457627119013E-3"/>
          <c:w val="0.93312650810065456"/>
          <c:h val="4.0677966101694885E-2"/>
        </c:manualLayout>
      </c:layout>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9.5139607032057927E-2"/>
          <c:y val="0.1152542372881373"/>
          <c:w val="0.8945191313340225"/>
          <c:h val="0.71525423728814996"/>
        </c:manualLayout>
      </c:layout>
      <c:barChart>
        <c:barDir val="col"/>
        <c:grouping val="percentStacked"/>
        <c:ser>
          <c:idx val="0"/>
          <c:order val="0"/>
          <c:tx>
            <c:strRef>
              <c:f>'Table 3.1'!$A$5</c:f>
              <c:strCache>
                <c:ptCount val="1"/>
                <c:pt idx="0">
                  <c:v>High</c:v>
                </c:pt>
              </c:strCache>
            </c:strRef>
          </c:tx>
          <c:spPr>
            <a:solidFill>
              <a:srgbClr val="1F497D"/>
            </a:solidFill>
            <a:ln w="25400">
              <a:solidFill>
                <a:prstClr val="white">
                  <a:lumMod val="65000"/>
                </a:prstClr>
              </a:solidFill>
            </a:ln>
          </c:spPr>
          <c:cat>
            <c:strRef>
              <c:f>'Table 3.1'!$B$4:$E$4</c:f>
              <c:strCache>
                <c:ptCount val="4"/>
                <c:pt idx="0">
                  <c:v>North Western</c:v>
                </c:pt>
                <c:pt idx="1">
                  <c:v>Neagh Bann</c:v>
                </c:pt>
                <c:pt idx="2">
                  <c:v>North Eastern</c:v>
                </c:pt>
                <c:pt idx="3">
                  <c:v>Northern Ireland </c:v>
                </c:pt>
              </c:strCache>
            </c:strRef>
          </c:cat>
          <c:val>
            <c:numRef>
              <c:f>'Table 3.1'!$B$5:$E$5</c:f>
              <c:numCache>
                <c:formatCode>0.0</c:formatCode>
                <c:ptCount val="4"/>
                <c:pt idx="0">
                  <c:v>3.1</c:v>
                </c:pt>
                <c:pt idx="1">
                  <c:v>1.5</c:v>
                </c:pt>
                <c:pt idx="2">
                  <c:v>0</c:v>
                </c:pt>
                <c:pt idx="3">
                  <c:v>1.8</c:v>
                </c:pt>
              </c:numCache>
            </c:numRef>
          </c:val>
        </c:ser>
        <c:ser>
          <c:idx val="1"/>
          <c:order val="1"/>
          <c:tx>
            <c:strRef>
              <c:f>'Table 3.1'!$A$6</c:f>
              <c:strCache>
                <c:ptCount val="1"/>
                <c:pt idx="0">
                  <c:v>Good</c:v>
                </c:pt>
              </c:strCache>
            </c:strRef>
          </c:tx>
          <c:spPr>
            <a:solidFill>
              <a:srgbClr val="9BBB59"/>
            </a:solidFill>
            <a:ln w="25400">
              <a:solidFill>
                <a:schemeClr val="bg1">
                  <a:lumMod val="65000"/>
                </a:schemeClr>
              </a:solidFill>
            </a:ln>
          </c:spPr>
          <c:cat>
            <c:strRef>
              <c:f>'Table 3.1'!$B$4:$E$4</c:f>
              <c:strCache>
                <c:ptCount val="4"/>
                <c:pt idx="0">
                  <c:v>North Western</c:v>
                </c:pt>
                <c:pt idx="1">
                  <c:v>Neagh Bann</c:v>
                </c:pt>
                <c:pt idx="2">
                  <c:v>North Eastern</c:v>
                </c:pt>
                <c:pt idx="3">
                  <c:v>Northern Ireland </c:v>
                </c:pt>
              </c:strCache>
            </c:strRef>
          </c:cat>
          <c:val>
            <c:numRef>
              <c:f>'Table 3.1'!$B$6:$E$6</c:f>
              <c:numCache>
                <c:formatCode>0.0</c:formatCode>
                <c:ptCount val="4"/>
                <c:pt idx="0">
                  <c:v>43.2</c:v>
                </c:pt>
                <c:pt idx="1">
                  <c:v>25.6</c:v>
                </c:pt>
                <c:pt idx="2">
                  <c:v>20.2</c:v>
                </c:pt>
                <c:pt idx="3">
                  <c:v>30.9</c:v>
                </c:pt>
              </c:numCache>
            </c:numRef>
          </c:val>
        </c:ser>
        <c:ser>
          <c:idx val="2"/>
          <c:order val="2"/>
          <c:tx>
            <c:strRef>
              <c:f>'Table 3.1'!$A$7</c:f>
              <c:strCache>
                <c:ptCount val="1"/>
                <c:pt idx="0">
                  <c:v>Moderate</c:v>
                </c:pt>
              </c:strCache>
            </c:strRef>
          </c:tx>
          <c:spPr>
            <a:solidFill>
              <a:srgbClr val="FFFF99"/>
            </a:solidFill>
            <a:ln w="25400">
              <a:solidFill>
                <a:prstClr val="white">
                  <a:lumMod val="65000"/>
                </a:prstClr>
              </a:solidFill>
            </a:ln>
          </c:spPr>
          <c:cat>
            <c:strRef>
              <c:f>'Table 3.1'!$B$4:$E$4</c:f>
              <c:strCache>
                <c:ptCount val="4"/>
                <c:pt idx="0">
                  <c:v>North Western</c:v>
                </c:pt>
                <c:pt idx="1">
                  <c:v>Neagh Bann</c:v>
                </c:pt>
                <c:pt idx="2">
                  <c:v>North Eastern</c:v>
                </c:pt>
                <c:pt idx="3">
                  <c:v>Northern Ireland </c:v>
                </c:pt>
              </c:strCache>
            </c:strRef>
          </c:cat>
          <c:val>
            <c:numRef>
              <c:f>'Table 3.1'!$B$7:$E$7</c:f>
              <c:numCache>
                <c:formatCode>0.0</c:formatCode>
                <c:ptCount val="4"/>
                <c:pt idx="0">
                  <c:v>45.7</c:v>
                </c:pt>
                <c:pt idx="1">
                  <c:v>58.3</c:v>
                </c:pt>
                <c:pt idx="2">
                  <c:v>61.8</c:v>
                </c:pt>
                <c:pt idx="3">
                  <c:v>54.4</c:v>
                </c:pt>
              </c:numCache>
            </c:numRef>
          </c:val>
        </c:ser>
        <c:ser>
          <c:idx val="3"/>
          <c:order val="3"/>
          <c:tx>
            <c:strRef>
              <c:f>'Table 3.1'!$A$8</c:f>
              <c:strCache>
                <c:ptCount val="1"/>
                <c:pt idx="0">
                  <c:v>Poor</c:v>
                </c:pt>
              </c:strCache>
            </c:strRef>
          </c:tx>
          <c:spPr>
            <a:solidFill>
              <a:srgbClr val="F79646"/>
            </a:solidFill>
            <a:ln w="25400">
              <a:solidFill>
                <a:prstClr val="white">
                  <a:lumMod val="65000"/>
                </a:prstClr>
              </a:solidFill>
            </a:ln>
          </c:spPr>
          <c:cat>
            <c:strRef>
              <c:f>'Table 3.1'!$B$4:$E$4</c:f>
              <c:strCache>
                <c:ptCount val="4"/>
                <c:pt idx="0">
                  <c:v>North Western</c:v>
                </c:pt>
                <c:pt idx="1">
                  <c:v>Neagh Bann</c:v>
                </c:pt>
                <c:pt idx="2">
                  <c:v>North Eastern</c:v>
                </c:pt>
                <c:pt idx="3">
                  <c:v>Northern Ireland </c:v>
                </c:pt>
              </c:strCache>
            </c:strRef>
          </c:cat>
          <c:val>
            <c:numRef>
              <c:f>'Table 3.1'!$B$8:$E$8</c:f>
              <c:numCache>
                <c:formatCode>0.0</c:formatCode>
                <c:ptCount val="4"/>
                <c:pt idx="0">
                  <c:v>7.4</c:v>
                </c:pt>
                <c:pt idx="1">
                  <c:v>9.5</c:v>
                </c:pt>
                <c:pt idx="2">
                  <c:v>15.7</c:v>
                </c:pt>
                <c:pt idx="3">
                  <c:v>10</c:v>
                </c:pt>
              </c:numCache>
            </c:numRef>
          </c:val>
        </c:ser>
        <c:ser>
          <c:idx val="4"/>
          <c:order val="4"/>
          <c:tx>
            <c:strRef>
              <c:f>'Table 3.1'!$A$9</c:f>
              <c:strCache>
                <c:ptCount val="1"/>
                <c:pt idx="0">
                  <c:v>Bad</c:v>
                </c:pt>
              </c:strCache>
            </c:strRef>
          </c:tx>
          <c:spPr>
            <a:solidFill>
              <a:srgbClr val="C0504D"/>
            </a:solidFill>
            <a:ln w="25400">
              <a:solidFill>
                <a:prstClr val="white">
                  <a:lumMod val="65000"/>
                </a:prstClr>
              </a:solidFill>
            </a:ln>
          </c:spPr>
          <c:cat>
            <c:strRef>
              <c:f>'Table 3.1'!$B$4:$E$4</c:f>
              <c:strCache>
                <c:ptCount val="4"/>
                <c:pt idx="0">
                  <c:v>North Western</c:v>
                </c:pt>
                <c:pt idx="1">
                  <c:v>Neagh Bann</c:v>
                </c:pt>
                <c:pt idx="2">
                  <c:v>North Eastern</c:v>
                </c:pt>
                <c:pt idx="3">
                  <c:v>Northern Ireland </c:v>
                </c:pt>
              </c:strCache>
            </c:strRef>
          </c:cat>
          <c:val>
            <c:numRef>
              <c:f>'Table 3.1'!$B$9:$E$9</c:f>
              <c:numCache>
                <c:formatCode>0.0</c:formatCode>
                <c:ptCount val="4"/>
                <c:pt idx="0">
                  <c:v>0</c:v>
                </c:pt>
                <c:pt idx="1">
                  <c:v>3</c:v>
                </c:pt>
                <c:pt idx="2">
                  <c:v>2.2000000000000002</c:v>
                </c:pt>
                <c:pt idx="3">
                  <c:v>1.8</c:v>
                </c:pt>
              </c:numCache>
            </c:numRef>
          </c:val>
        </c:ser>
        <c:ser>
          <c:idx val="5"/>
          <c:order val="5"/>
          <c:tx>
            <c:strRef>
              <c:f>'Table 3.1'!$A$10</c:f>
              <c:strCache>
                <c:ptCount val="1"/>
                <c:pt idx="0">
                  <c:v>No Data</c:v>
                </c:pt>
              </c:strCache>
            </c:strRef>
          </c:tx>
          <c:spPr>
            <a:solidFill>
              <a:schemeClr val="bg1">
                <a:lumMod val="75000"/>
              </a:schemeClr>
            </a:solidFill>
            <a:ln w="25400">
              <a:solidFill>
                <a:prstClr val="white">
                  <a:lumMod val="65000"/>
                </a:prstClr>
              </a:solidFill>
            </a:ln>
          </c:spPr>
          <c:cat>
            <c:strRef>
              <c:f>'Table 3.1'!$B$4:$E$4</c:f>
              <c:strCache>
                <c:ptCount val="4"/>
                <c:pt idx="0">
                  <c:v>North Western</c:v>
                </c:pt>
                <c:pt idx="1">
                  <c:v>Neagh Bann</c:v>
                </c:pt>
                <c:pt idx="2">
                  <c:v>North Eastern</c:v>
                </c:pt>
                <c:pt idx="3">
                  <c:v>Northern Ireland </c:v>
                </c:pt>
              </c:strCache>
            </c:strRef>
          </c:cat>
          <c:val>
            <c:numRef>
              <c:f>'Table 3.1'!$B$10:$E$10</c:f>
              <c:numCache>
                <c:formatCode>0.0</c:formatCode>
                <c:ptCount val="4"/>
                <c:pt idx="0">
                  <c:v>0.6</c:v>
                </c:pt>
                <c:pt idx="1">
                  <c:v>2</c:v>
                </c:pt>
                <c:pt idx="2">
                  <c:v>0</c:v>
                </c:pt>
                <c:pt idx="3">
                  <c:v>1.1000000000000001</c:v>
                </c:pt>
              </c:numCache>
            </c:numRef>
          </c:val>
        </c:ser>
        <c:overlap val="100"/>
        <c:axId val="218008576"/>
        <c:axId val="218023040"/>
      </c:barChart>
      <c:catAx>
        <c:axId val="218008576"/>
        <c:scaling>
          <c:orientation val="minMax"/>
        </c:scaling>
        <c:axPos val="b"/>
        <c:title>
          <c:tx>
            <c:rich>
              <a:bodyPr/>
              <a:lstStyle/>
              <a:p>
                <a:pPr>
                  <a:defRPr sz="1000" b="1" i="0" u="none" strike="noStrike" baseline="0">
                    <a:solidFill>
                      <a:srgbClr val="000000"/>
                    </a:solidFill>
                    <a:latin typeface="Arial"/>
                    <a:ea typeface="Arial"/>
                    <a:cs typeface="Arial"/>
                  </a:defRPr>
                </a:pPr>
                <a:r>
                  <a:rPr lang="en-GB" sz="1000"/>
                  <a:t>River Basin Districts / Year</a:t>
                </a:r>
              </a:p>
            </c:rich>
          </c:tx>
          <c:layout>
            <c:manualLayout>
              <c:xMode val="edge"/>
              <c:yMode val="edge"/>
              <c:x val="0.45432609445018957"/>
              <c:y val="0.95084745762713319"/>
            </c:manualLayout>
          </c:layout>
          <c:spPr>
            <a:noFill/>
            <a:ln w="25400">
              <a:noFill/>
            </a:ln>
          </c:spPr>
        </c:title>
        <c:numFmt formatCode="General" sourceLinked="1"/>
        <c:tickLblPos val="nextTo"/>
        <c:spPr>
          <a:ln w="3175">
            <a:solidFill>
              <a:srgbClr val="000000"/>
            </a:solidFill>
            <a:prstDash val="solid"/>
          </a:ln>
        </c:spPr>
        <c:txPr>
          <a:bodyPr rot="0" vert="horz"/>
          <a:lstStyle/>
          <a:p>
            <a:pPr rtl="0">
              <a:defRPr sz="1000" b="0" i="0" u="none" strike="noStrike" baseline="0">
                <a:solidFill>
                  <a:srgbClr val="000000"/>
                </a:solidFill>
                <a:latin typeface="Arial"/>
                <a:ea typeface="Arial"/>
                <a:cs typeface="Arial"/>
              </a:defRPr>
            </a:pPr>
            <a:endParaRPr lang="en-US"/>
          </a:p>
        </c:txPr>
        <c:crossAx val="218023040"/>
        <c:crosses val="autoZero"/>
        <c:auto val="1"/>
        <c:lblAlgn val="ctr"/>
        <c:lblOffset val="100"/>
        <c:tickLblSkip val="1"/>
        <c:tickMarkSkip val="1"/>
      </c:catAx>
      <c:valAx>
        <c:axId val="218023040"/>
        <c:scaling>
          <c:orientation val="minMax"/>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sz="1000"/>
                  <a:t>Percentage river waterbodies</a:t>
                </a:r>
              </a:p>
            </c:rich>
          </c:tx>
          <c:layout>
            <c:manualLayout>
              <c:xMode val="edge"/>
              <c:yMode val="edge"/>
              <c:x val="1.2409513960703202E-2"/>
              <c:y val="0.32711864406780222"/>
            </c:manualLayout>
          </c:layout>
          <c:spPr>
            <a:noFill/>
            <a:ln w="25400">
              <a:noFill/>
            </a:ln>
          </c:spPr>
        </c:title>
        <c:numFmt formatCode="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8008576"/>
        <c:crosses val="autoZero"/>
        <c:crossBetween val="between"/>
      </c:valAx>
      <c:spPr>
        <a:noFill/>
        <a:ln w="25400">
          <a:noFill/>
        </a:ln>
      </c:spPr>
    </c:plotArea>
    <c:legend>
      <c:legendPos val="t"/>
      <c:layout>
        <c:manualLayout>
          <c:xMode val="edge"/>
          <c:yMode val="edge"/>
          <c:x val="9.2037228541884022E-2"/>
          <c:y val="2.8813559322033888E-2"/>
          <c:w val="0.89348500517063056"/>
          <c:h val="4.0677966101694885E-2"/>
        </c:manualLayout>
      </c:layout>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2047569803516923E-2"/>
          <c:y val="8.3050847457628765E-2"/>
          <c:w val="0.92761116856256454"/>
          <c:h val="0.74237288135593216"/>
        </c:manualLayout>
      </c:layout>
      <c:barChart>
        <c:barDir val="col"/>
        <c:grouping val="stacked"/>
        <c:ser>
          <c:idx val="0"/>
          <c:order val="0"/>
          <c:tx>
            <c:strRef>
              <c:f>'Table 3.2'!$A$4</c:f>
              <c:strCache>
                <c:ptCount val="1"/>
                <c:pt idx="0">
                  <c:v>High</c:v>
                </c:pt>
              </c:strCache>
            </c:strRef>
          </c:tx>
          <c:spPr>
            <a:solidFill>
              <a:srgbClr val="1F497D"/>
            </a:solidFill>
            <a:ln w="25400">
              <a:solidFill>
                <a:prstClr val="white">
                  <a:lumMod val="65000"/>
                </a:prstClr>
              </a:solidFill>
            </a:ln>
          </c:spPr>
          <c:cat>
            <c:strRef>
              <c:f>'Table 3.2'!$B$3:$E$3</c:f>
              <c:strCache>
                <c:ptCount val="4"/>
                <c:pt idx="0">
                  <c:v>North Western </c:v>
                </c:pt>
                <c:pt idx="1">
                  <c:v>Neagh Bann</c:v>
                </c:pt>
                <c:pt idx="2">
                  <c:v>North Eastern </c:v>
                </c:pt>
                <c:pt idx="3">
                  <c:v>Northern Ireland</c:v>
                </c:pt>
              </c:strCache>
            </c:strRef>
          </c:cat>
          <c:val>
            <c:numRef>
              <c:f>'Table 3.2'!$B$4:$E$4</c:f>
              <c:numCache>
                <c:formatCode>0</c:formatCode>
                <c:ptCount val="4"/>
                <c:pt idx="0">
                  <c:v>0</c:v>
                </c:pt>
                <c:pt idx="1">
                  <c:v>0</c:v>
                </c:pt>
                <c:pt idx="2">
                  <c:v>0</c:v>
                </c:pt>
                <c:pt idx="3">
                  <c:v>0</c:v>
                </c:pt>
              </c:numCache>
            </c:numRef>
          </c:val>
        </c:ser>
        <c:ser>
          <c:idx val="1"/>
          <c:order val="1"/>
          <c:tx>
            <c:strRef>
              <c:f>'Table 3.2'!$A$5</c:f>
              <c:strCache>
                <c:ptCount val="1"/>
                <c:pt idx="0">
                  <c:v>Good</c:v>
                </c:pt>
              </c:strCache>
            </c:strRef>
          </c:tx>
          <c:spPr>
            <a:solidFill>
              <a:srgbClr val="9BBB59"/>
            </a:solidFill>
            <a:ln w="25400">
              <a:solidFill>
                <a:prstClr val="white">
                  <a:lumMod val="65000"/>
                </a:prstClr>
              </a:solidFill>
            </a:ln>
          </c:spPr>
          <c:cat>
            <c:strRef>
              <c:f>'Table 3.2'!$B$3:$E$3</c:f>
              <c:strCache>
                <c:ptCount val="4"/>
                <c:pt idx="0">
                  <c:v>North Western </c:v>
                </c:pt>
                <c:pt idx="1">
                  <c:v>Neagh Bann</c:v>
                </c:pt>
                <c:pt idx="2">
                  <c:v>North Eastern </c:v>
                </c:pt>
                <c:pt idx="3">
                  <c:v>Northern Ireland</c:v>
                </c:pt>
              </c:strCache>
            </c:strRef>
          </c:cat>
          <c:val>
            <c:numRef>
              <c:f>'Table 3.2'!$B$5:$E$5</c:f>
              <c:numCache>
                <c:formatCode>0</c:formatCode>
                <c:ptCount val="4"/>
                <c:pt idx="0">
                  <c:v>2</c:v>
                </c:pt>
                <c:pt idx="1">
                  <c:v>2</c:v>
                </c:pt>
                <c:pt idx="2">
                  <c:v>1</c:v>
                </c:pt>
                <c:pt idx="3">
                  <c:v>5</c:v>
                </c:pt>
              </c:numCache>
            </c:numRef>
          </c:val>
        </c:ser>
        <c:ser>
          <c:idx val="2"/>
          <c:order val="2"/>
          <c:tx>
            <c:strRef>
              <c:f>'Table 3.2'!$A$6</c:f>
              <c:strCache>
                <c:ptCount val="1"/>
                <c:pt idx="0">
                  <c:v>Moderate</c:v>
                </c:pt>
              </c:strCache>
            </c:strRef>
          </c:tx>
          <c:spPr>
            <a:solidFill>
              <a:srgbClr val="FFFF99"/>
            </a:solidFill>
            <a:ln w="25400">
              <a:solidFill>
                <a:prstClr val="white">
                  <a:lumMod val="65000"/>
                </a:prstClr>
              </a:solidFill>
            </a:ln>
          </c:spPr>
          <c:cat>
            <c:strRef>
              <c:f>'Table 3.2'!$B$3:$E$3</c:f>
              <c:strCache>
                <c:ptCount val="4"/>
                <c:pt idx="0">
                  <c:v>North Western </c:v>
                </c:pt>
                <c:pt idx="1">
                  <c:v>Neagh Bann</c:v>
                </c:pt>
                <c:pt idx="2">
                  <c:v>North Eastern </c:v>
                </c:pt>
                <c:pt idx="3">
                  <c:v>Northern Ireland</c:v>
                </c:pt>
              </c:strCache>
            </c:strRef>
          </c:cat>
          <c:val>
            <c:numRef>
              <c:f>'Table 3.2'!$B$6:$E$6</c:f>
              <c:numCache>
                <c:formatCode>0</c:formatCode>
                <c:ptCount val="4"/>
                <c:pt idx="0">
                  <c:v>5</c:v>
                </c:pt>
                <c:pt idx="1">
                  <c:v>2</c:v>
                </c:pt>
                <c:pt idx="2">
                  <c:v>2</c:v>
                </c:pt>
                <c:pt idx="3">
                  <c:v>9</c:v>
                </c:pt>
              </c:numCache>
            </c:numRef>
          </c:val>
        </c:ser>
        <c:ser>
          <c:idx val="3"/>
          <c:order val="3"/>
          <c:tx>
            <c:strRef>
              <c:f>'Table 3.2'!$A$7</c:f>
              <c:strCache>
                <c:ptCount val="1"/>
                <c:pt idx="0">
                  <c:v>Poor</c:v>
                </c:pt>
              </c:strCache>
            </c:strRef>
          </c:tx>
          <c:spPr>
            <a:solidFill>
              <a:srgbClr val="F79646"/>
            </a:solidFill>
            <a:ln w="25400">
              <a:solidFill>
                <a:prstClr val="white">
                  <a:lumMod val="65000"/>
                </a:prstClr>
              </a:solidFill>
            </a:ln>
          </c:spPr>
          <c:cat>
            <c:strRef>
              <c:f>'Table 3.2'!$B$3:$E$3</c:f>
              <c:strCache>
                <c:ptCount val="4"/>
                <c:pt idx="0">
                  <c:v>North Western </c:v>
                </c:pt>
                <c:pt idx="1">
                  <c:v>Neagh Bann</c:v>
                </c:pt>
                <c:pt idx="2">
                  <c:v>North Eastern </c:v>
                </c:pt>
                <c:pt idx="3">
                  <c:v>Northern Ireland</c:v>
                </c:pt>
              </c:strCache>
            </c:strRef>
          </c:cat>
          <c:val>
            <c:numRef>
              <c:f>'Table 3.2'!$B$7:$E$7</c:f>
              <c:numCache>
                <c:formatCode>0</c:formatCode>
                <c:ptCount val="4"/>
                <c:pt idx="0">
                  <c:v>0</c:v>
                </c:pt>
                <c:pt idx="1">
                  <c:v>3</c:v>
                </c:pt>
                <c:pt idx="2">
                  <c:v>0</c:v>
                </c:pt>
                <c:pt idx="3">
                  <c:v>3</c:v>
                </c:pt>
              </c:numCache>
            </c:numRef>
          </c:val>
        </c:ser>
        <c:ser>
          <c:idx val="4"/>
          <c:order val="4"/>
          <c:tx>
            <c:strRef>
              <c:f>'Table 3.2'!$A$8</c:f>
              <c:strCache>
                <c:ptCount val="1"/>
                <c:pt idx="0">
                  <c:v>Bad</c:v>
                </c:pt>
              </c:strCache>
            </c:strRef>
          </c:tx>
          <c:spPr>
            <a:solidFill>
              <a:srgbClr val="C0504D"/>
            </a:solidFill>
            <a:ln w="25400">
              <a:solidFill>
                <a:prstClr val="white">
                  <a:lumMod val="65000"/>
                </a:prstClr>
              </a:solidFill>
            </a:ln>
          </c:spPr>
          <c:cat>
            <c:strRef>
              <c:f>'Table 3.2'!$B$3:$E$3</c:f>
              <c:strCache>
                <c:ptCount val="4"/>
                <c:pt idx="0">
                  <c:v>North Western </c:v>
                </c:pt>
                <c:pt idx="1">
                  <c:v>Neagh Bann</c:v>
                </c:pt>
                <c:pt idx="2">
                  <c:v>North Eastern </c:v>
                </c:pt>
                <c:pt idx="3">
                  <c:v>Northern Ireland</c:v>
                </c:pt>
              </c:strCache>
            </c:strRef>
          </c:cat>
          <c:val>
            <c:numRef>
              <c:f>'Table 3.2'!$B$8:$E$8</c:f>
              <c:numCache>
                <c:formatCode>0</c:formatCode>
                <c:ptCount val="4"/>
                <c:pt idx="0">
                  <c:v>1</c:v>
                </c:pt>
                <c:pt idx="1">
                  <c:v>3</c:v>
                </c:pt>
                <c:pt idx="2">
                  <c:v>0</c:v>
                </c:pt>
                <c:pt idx="3">
                  <c:v>4</c:v>
                </c:pt>
              </c:numCache>
            </c:numRef>
          </c:val>
        </c:ser>
        <c:overlap val="100"/>
        <c:axId val="217342336"/>
        <c:axId val="217344256"/>
      </c:barChart>
      <c:catAx>
        <c:axId val="217342336"/>
        <c:scaling>
          <c:orientation val="minMax"/>
        </c:scaling>
        <c:axPos val="b"/>
        <c:title>
          <c:tx>
            <c:rich>
              <a:bodyPr/>
              <a:lstStyle/>
              <a:p>
                <a:pPr>
                  <a:defRPr sz="1000" b="1" i="0" u="none" strike="noStrike" baseline="0">
                    <a:solidFill>
                      <a:srgbClr val="000000"/>
                    </a:solidFill>
                    <a:latin typeface="Arial"/>
                    <a:ea typeface="Arial"/>
                    <a:cs typeface="Arial"/>
                  </a:defRPr>
                </a:pPr>
                <a:r>
                  <a:rPr lang="en-GB" sz="1000"/>
                  <a:t>River Basin Districts / Year
</a:t>
                </a:r>
              </a:p>
            </c:rich>
          </c:tx>
          <c:layout>
            <c:manualLayout>
              <c:xMode val="edge"/>
              <c:yMode val="edge"/>
              <c:x val="0.44984488107549747"/>
              <c:y val="0.9412429378531076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7344256"/>
        <c:crosses val="autoZero"/>
        <c:auto val="1"/>
        <c:lblAlgn val="ctr"/>
        <c:lblOffset val="100"/>
        <c:tickLblSkip val="1"/>
        <c:tickMarkSkip val="1"/>
      </c:catAx>
      <c:valAx>
        <c:axId val="217344256"/>
        <c:scaling>
          <c:orientation val="minMax"/>
          <c:max val="25"/>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sz="1000"/>
                  <a:t>Lake waterbodies</a:t>
                </a:r>
              </a:p>
            </c:rich>
          </c:tx>
          <c:layout>
            <c:manualLayout>
              <c:xMode val="edge"/>
              <c:yMode val="edge"/>
              <c:x val="1.2409513960703202E-2"/>
              <c:y val="0.36440677966102325"/>
            </c:manualLayout>
          </c:layout>
          <c:spPr>
            <a:noFill/>
            <a:ln w="25400">
              <a:noFill/>
            </a:ln>
          </c:spPr>
        </c:title>
        <c:numFmt formatCode="0" sourceLinked="1"/>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217342336"/>
        <c:crosses val="autoZero"/>
        <c:crossBetween val="between"/>
        <c:majorUnit val="5"/>
      </c:valAx>
      <c:spPr>
        <a:noFill/>
        <a:ln w="25400">
          <a:noFill/>
        </a:ln>
      </c:spPr>
    </c:plotArea>
    <c:legend>
      <c:legendPos val="t"/>
      <c:layout>
        <c:manualLayout>
          <c:xMode val="edge"/>
          <c:yMode val="edge"/>
          <c:x val="6.0324026197862812E-2"/>
          <c:y val="5.0847457627119013E-3"/>
          <c:w val="0.92657704239918348"/>
          <c:h val="4.0677966101694885E-2"/>
        </c:manualLayout>
      </c:layout>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3764219234746667E-2"/>
          <c:y val="0.10338983050847445"/>
          <c:w val="0.90589451913133401"/>
          <c:h val="0.78644067796610173"/>
        </c:manualLayout>
      </c:layout>
      <c:barChart>
        <c:barDir val="col"/>
        <c:grouping val="percentStacked"/>
        <c:ser>
          <c:idx val="0"/>
          <c:order val="0"/>
          <c:tx>
            <c:strRef>
              <c:f>'Table 3.3'!$A$4</c:f>
              <c:strCache>
                <c:ptCount val="1"/>
                <c:pt idx="0">
                  <c:v>0 to &lt; 25 mg NO3/l</c:v>
                </c:pt>
              </c:strCache>
            </c:strRef>
          </c:tx>
          <c:spPr>
            <a:solidFill>
              <a:srgbClr val="00B050"/>
            </a:solidFill>
          </c:spPr>
          <c:cat>
            <c:numRef>
              <c:f>'Table 3.3'!$B$3:$Q$3</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'Table 3.3'!$B$4:$Q$4</c:f>
              <c:numCache>
                <c:formatCode>0.0</c:formatCode>
                <c:ptCount val="16"/>
                <c:pt idx="0">
                  <c:v>81.900000000000006</c:v>
                </c:pt>
                <c:pt idx="1">
                  <c:v>83.6</c:v>
                </c:pt>
                <c:pt idx="2">
                  <c:v>81.8</c:v>
                </c:pt>
                <c:pt idx="3">
                  <c:v>81.8</c:v>
                </c:pt>
                <c:pt idx="4">
                  <c:v>81.8</c:v>
                </c:pt>
                <c:pt idx="5">
                  <c:v>80</c:v>
                </c:pt>
                <c:pt idx="6">
                  <c:v>80</c:v>
                </c:pt>
                <c:pt idx="7" formatCode="General">
                  <c:v>0</c:v>
                </c:pt>
                <c:pt idx="8">
                  <c:v>88.9</c:v>
                </c:pt>
                <c:pt idx="9">
                  <c:v>96.6</c:v>
                </c:pt>
                <c:pt idx="10">
                  <c:v>98.2</c:v>
                </c:pt>
                <c:pt idx="11">
                  <c:v>94.2</c:v>
                </c:pt>
                <c:pt idx="12">
                  <c:v>98.2</c:v>
                </c:pt>
                <c:pt idx="13">
                  <c:v>95.8</c:v>
                </c:pt>
                <c:pt idx="14">
                  <c:v>96.2</c:v>
                </c:pt>
                <c:pt idx="15">
                  <c:v>96.1</c:v>
                </c:pt>
              </c:numCache>
            </c:numRef>
          </c:val>
        </c:ser>
        <c:ser>
          <c:idx val="1"/>
          <c:order val="1"/>
          <c:tx>
            <c:strRef>
              <c:f>'Table 3.3'!$A$5</c:f>
              <c:strCache>
                <c:ptCount val="1"/>
                <c:pt idx="0">
                  <c:v>25 to &lt; 40 mg NO3/l</c:v>
                </c:pt>
              </c:strCache>
            </c:strRef>
          </c:tx>
          <c:spPr>
            <a:solidFill>
              <a:srgbClr val="FFFF00"/>
            </a:solidFill>
          </c:spPr>
          <c:cat>
            <c:numRef>
              <c:f>'Table 3.3'!$B$3:$Q$3</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'Table 3.3'!$B$5:$Q$5</c:f>
              <c:numCache>
                <c:formatCode>0.0</c:formatCode>
                <c:ptCount val="16"/>
                <c:pt idx="0">
                  <c:v>7.3</c:v>
                </c:pt>
                <c:pt idx="1">
                  <c:v>7.3</c:v>
                </c:pt>
                <c:pt idx="2">
                  <c:v>7.3</c:v>
                </c:pt>
                <c:pt idx="3">
                  <c:v>7.3</c:v>
                </c:pt>
                <c:pt idx="4">
                  <c:v>10.9</c:v>
                </c:pt>
                <c:pt idx="5">
                  <c:v>10.9</c:v>
                </c:pt>
                <c:pt idx="6">
                  <c:v>12.7</c:v>
                </c:pt>
                <c:pt idx="7" formatCode="General">
                  <c:v>0</c:v>
                </c:pt>
                <c:pt idx="8">
                  <c:v>9.5</c:v>
                </c:pt>
                <c:pt idx="9">
                  <c:v>3.4</c:v>
                </c:pt>
                <c:pt idx="10">
                  <c:v>1.9</c:v>
                </c:pt>
                <c:pt idx="11">
                  <c:v>1.9</c:v>
                </c:pt>
                <c:pt idx="12">
                  <c:v>0</c:v>
                </c:pt>
                <c:pt idx="13">
                  <c:v>2.1</c:v>
                </c:pt>
                <c:pt idx="14">
                  <c:v>1.9</c:v>
                </c:pt>
                <c:pt idx="15">
                  <c:v>2</c:v>
                </c:pt>
              </c:numCache>
            </c:numRef>
          </c:val>
        </c:ser>
        <c:ser>
          <c:idx val="2"/>
          <c:order val="2"/>
          <c:tx>
            <c:strRef>
              <c:f>'Table 3.3'!$A$6</c:f>
              <c:strCache>
                <c:ptCount val="1"/>
                <c:pt idx="0">
                  <c:v>40 to &lt; 50 mg NO3/l</c:v>
                </c:pt>
              </c:strCache>
            </c:strRef>
          </c:tx>
          <c:spPr>
            <a:solidFill>
              <a:srgbClr val="FFC000"/>
            </a:solidFill>
          </c:spPr>
          <c:cat>
            <c:numRef>
              <c:f>'Table 3.3'!$B$3:$Q$3</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'Table 3.3'!$B$6:$Q$6</c:f>
              <c:numCache>
                <c:formatCode>General</c:formatCode>
                <c:ptCount val="16"/>
                <c:pt idx="0">
                  <c:v>5.5</c:v>
                </c:pt>
                <c:pt idx="1">
                  <c:v>5.5</c:v>
                </c:pt>
                <c:pt idx="2">
                  <c:v>5.5</c:v>
                </c:pt>
                <c:pt idx="3">
                  <c:v>5.5</c:v>
                </c:pt>
                <c:pt idx="4">
                  <c:v>3.6</c:v>
                </c:pt>
                <c:pt idx="5">
                  <c:v>3.6</c:v>
                </c:pt>
                <c:pt idx="6">
                  <c:v>3.6</c:v>
                </c:pt>
                <c:pt idx="7">
                  <c:v>0</c:v>
                </c:pt>
                <c:pt idx="8">
                  <c:v>1.6</c:v>
                </c:pt>
                <c:pt idx="9">
                  <c:v>0</c:v>
                </c:pt>
                <c:pt idx="10">
                  <c:v>0</c:v>
                </c:pt>
                <c:pt idx="11">
                  <c:v>0</c:v>
                </c:pt>
                <c:pt idx="12">
                  <c:v>0</c:v>
                </c:pt>
                <c:pt idx="13">
                  <c:v>0</c:v>
                </c:pt>
                <c:pt idx="14">
                  <c:v>0</c:v>
                </c:pt>
                <c:pt idx="15">
                  <c:v>0</c:v>
                </c:pt>
              </c:numCache>
            </c:numRef>
          </c:val>
        </c:ser>
        <c:ser>
          <c:idx val="3"/>
          <c:order val="3"/>
          <c:tx>
            <c:strRef>
              <c:f>'Table 3.3'!$A$7</c:f>
              <c:strCache>
                <c:ptCount val="1"/>
                <c:pt idx="0">
                  <c:v>≥ 50 mg NO3/l</c:v>
                </c:pt>
              </c:strCache>
            </c:strRef>
          </c:tx>
          <c:spPr>
            <a:solidFill>
              <a:srgbClr val="FF0000"/>
            </a:solidFill>
          </c:spPr>
          <c:cat>
            <c:numRef>
              <c:f>'Table 3.3'!$B$3:$Q$3</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'Table 3.3'!$B$7:$Q$7</c:f>
              <c:numCache>
                <c:formatCode>General</c:formatCode>
                <c:ptCount val="16"/>
                <c:pt idx="0">
                  <c:v>5.5</c:v>
                </c:pt>
                <c:pt idx="1">
                  <c:v>3.6</c:v>
                </c:pt>
                <c:pt idx="2">
                  <c:v>5.5</c:v>
                </c:pt>
                <c:pt idx="3">
                  <c:v>5.5</c:v>
                </c:pt>
                <c:pt idx="4">
                  <c:v>3.6</c:v>
                </c:pt>
                <c:pt idx="5">
                  <c:v>3.6</c:v>
                </c:pt>
                <c:pt idx="6">
                  <c:v>3.6</c:v>
                </c:pt>
                <c:pt idx="7">
                  <c:v>0</c:v>
                </c:pt>
                <c:pt idx="8">
                  <c:v>0</c:v>
                </c:pt>
                <c:pt idx="9">
                  <c:v>0</c:v>
                </c:pt>
                <c:pt idx="10">
                  <c:v>0</c:v>
                </c:pt>
                <c:pt idx="11">
                  <c:v>3.8</c:v>
                </c:pt>
                <c:pt idx="12">
                  <c:v>1.8</c:v>
                </c:pt>
                <c:pt idx="13">
                  <c:v>2.1</c:v>
                </c:pt>
                <c:pt idx="14">
                  <c:v>1.9</c:v>
                </c:pt>
                <c:pt idx="15" formatCode="0.0">
                  <c:v>2</c:v>
                </c:pt>
              </c:numCache>
            </c:numRef>
          </c:val>
        </c:ser>
        <c:overlap val="100"/>
        <c:axId val="218141440"/>
        <c:axId val="218142976"/>
      </c:barChart>
      <c:catAx>
        <c:axId val="218141440"/>
        <c:scaling>
          <c:orientation val="minMax"/>
        </c:scaling>
        <c:axPos val="b"/>
        <c:numFmt formatCode="General" sourceLinked="1"/>
        <c:tickLblPos val="nextTo"/>
        <c:txPr>
          <a:bodyPr rot="0" vert="horz"/>
          <a:lstStyle/>
          <a:p>
            <a:pPr>
              <a:defRPr/>
            </a:pPr>
            <a:endParaRPr lang="en-US"/>
          </a:p>
        </c:txPr>
        <c:crossAx val="218142976"/>
        <c:crosses val="autoZero"/>
        <c:auto val="1"/>
        <c:lblAlgn val="ctr"/>
        <c:lblOffset val="100"/>
        <c:tickLblSkip val="1"/>
        <c:tickMarkSkip val="1"/>
      </c:catAx>
      <c:valAx>
        <c:axId val="218142976"/>
        <c:scaling>
          <c:orientation val="minMax"/>
        </c:scaling>
        <c:axPos val="l"/>
        <c:majorGridlines/>
        <c:title>
          <c:tx>
            <c:rich>
              <a:bodyPr/>
              <a:lstStyle/>
              <a:p>
                <a:pPr>
                  <a:defRPr/>
                </a:pPr>
                <a:r>
                  <a:rPr lang="en-GB"/>
                  <a:t>Percentage of sites</a:t>
                </a:r>
              </a:p>
            </c:rich>
          </c:tx>
          <c:layout>
            <c:manualLayout>
              <c:xMode val="edge"/>
              <c:yMode val="edge"/>
              <c:x val="1.1375387797311285E-2"/>
              <c:y val="0.39152542372882115"/>
            </c:manualLayout>
          </c:layout>
        </c:title>
        <c:numFmt formatCode="0%" sourceLinked="1"/>
        <c:tickLblPos val="nextTo"/>
        <c:txPr>
          <a:bodyPr rot="0" vert="horz"/>
          <a:lstStyle/>
          <a:p>
            <a:pPr>
              <a:defRPr/>
            </a:pPr>
            <a:endParaRPr lang="en-US"/>
          </a:p>
        </c:txPr>
        <c:crossAx val="218141440"/>
        <c:crosses val="autoZero"/>
        <c:crossBetween val="between"/>
        <c:majorUnit val="0.2"/>
      </c:valAx>
    </c:plotArea>
    <c:legend>
      <c:legendPos val="t"/>
      <c:layout>
        <c:manualLayout>
          <c:xMode val="edge"/>
          <c:yMode val="edge"/>
          <c:x val="8.2040675629093465E-2"/>
          <c:y val="1.8644067796610497E-2"/>
          <c:w val="0.90417097552568071"/>
          <c:h val="4.0677966101694885E-2"/>
        </c:manualLayout>
      </c:layout>
    </c:legend>
    <c:plotVisOnly val="1"/>
    <c:dispBlanksAs val="gap"/>
  </c:chart>
</c:chartSpace>
</file>

<file path=xl/charts/chart2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3764219234746667E-2"/>
          <c:y val="0.10338983050847445"/>
          <c:w val="0.90589451913133401"/>
          <c:h val="0.78644067796610173"/>
        </c:manualLayout>
      </c:layout>
      <c:barChart>
        <c:barDir val="col"/>
        <c:grouping val="percentStacked"/>
        <c:ser>
          <c:idx val="0"/>
          <c:order val="0"/>
          <c:tx>
            <c:strRef>
              <c:f>'Table 3.4'!$A$4</c:f>
              <c:strCache>
                <c:ptCount val="1"/>
                <c:pt idx="0">
                  <c:v>0 to &lt; 10mg NO3/l</c:v>
                </c:pt>
              </c:strCache>
            </c:strRef>
          </c:tx>
          <c:cat>
            <c:numRef>
              <c:f>'Table 3.4'!$B$3:$Q$3</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'Table 3.4'!$B$4:$Q$4</c:f>
              <c:numCache>
                <c:formatCode>0.0</c:formatCode>
                <c:ptCount val="16"/>
                <c:pt idx="0">
                  <c:v>87.058823529411768</c:v>
                </c:pt>
                <c:pt idx="1">
                  <c:v>87.937743190661479</c:v>
                </c:pt>
                <c:pt idx="2">
                  <c:v>77.431906614786001</c:v>
                </c:pt>
                <c:pt idx="3">
                  <c:v>90.752688172043008</c:v>
                </c:pt>
                <c:pt idx="4">
                  <c:v>83.720930232558146</c:v>
                </c:pt>
                <c:pt idx="5">
                  <c:v>76.574803149606296</c:v>
                </c:pt>
                <c:pt idx="6">
                  <c:v>71.119842829076617</c:v>
                </c:pt>
                <c:pt idx="7">
                  <c:v>77.159309021113245</c:v>
                </c:pt>
                <c:pt idx="8">
                  <c:v>83.895131086142328</c:v>
                </c:pt>
                <c:pt idx="9">
                  <c:v>89.385474860335194</c:v>
                </c:pt>
                <c:pt idx="10">
                  <c:v>89.589905362776022</c:v>
                </c:pt>
                <c:pt idx="11">
                  <c:v>89.310344827586206</c:v>
                </c:pt>
                <c:pt idx="12">
                  <c:v>91.768292682926827</c:v>
                </c:pt>
                <c:pt idx="13">
                  <c:v>90.2</c:v>
                </c:pt>
                <c:pt idx="14">
                  <c:v>86</c:v>
                </c:pt>
                <c:pt idx="15">
                  <c:v>91</c:v>
                </c:pt>
              </c:numCache>
            </c:numRef>
          </c:val>
        </c:ser>
        <c:ser>
          <c:idx val="1"/>
          <c:order val="1"/>
          <c:tx>
            <c:strRef>
              <c:f>'Table 3.4'!$A$5</c:f>
              <c:strCache>
                <c:ptCount val="1"/>
                <c:pt idx="0">
                  <c:v>10 to &lt; 25mg NO3/l</c:v>
                </c:pt>
              </c:strCache>
            </c:strRef>
          </c:tx>
          <c:cat>
            <c:numRef>
              <c:f>'Table 3.4'!$B$3:$Q$3</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'Table 3.4'!$B$5:$Q$5</c:f>
              <c:numCache>
                <c:formatCode>0.0</c:formatCode>
                <c:ptCount val="16"/>
                <c:pt idx="0">
                  <c:v>12.549019607843137</c:v>
                </c:pt>
                <c:pt idx="1">
                  <c:v>11.673151750972762</c:v>
                </c:pt>
                <c:pt idx="2">
                  <c:v>22.178988326848248</c:v>
                </c:pt>
                <c:pt idx="3">
                  <c:v>9.0322580645161281</c:v>
                </c:pt>
                <c:pt idx="4">
                  <c:v>16.085271317829459</c:v>
                </c:pt>
                <c:pt idx="5">
                  <c:v>23.031496062992126</c:v>
                </c:pt>
                <c:pt idx="6">
                  <c:v>27.897838899803535</c:v>
                </c:pt>
                <c:pt idx="7">
                  <c:v>22.072936660268713</c:v>
                </c:pt>
                <c:pt idx="8">
                  <c:v>15.730337078651685</c:v>
                </c:pt>
                <c:pt idx="9">
                  <c:v>10.428305400372439</c:v>
                </c:pt>
                <c:pt idx="10">
                  <c:v>10.094637223974763</c:v>
                </c:pt>
                <c:pt idx="11">
                  <c:v>10.344827586206897</c:v>
                </c:pt>
                <c:pt idx="12">
                  <c:v>8.2317073170731714</c:v>
                </c:pt>
                <c:pt idx="13">
                  <c:v>9.8000000000000007</c:v>
                </c:pt>
                <c:pt idx="14">
                  <c:v>14</c:v>
                </c:pt>
                <c:pt idx="15">
                  <c:v>9</c:v>
                </c:pt>
              </c:numCache>
            </c:numRef>
          </c:val>
        </c:ser>
        <c:ser>
          <c:idx val="2"/>
          <c:order val="2"/>
          <c:tx>
            <c:strRef>
              <c:f>'Table 3.4'!$A$6</c:f>
              <c:strCache>
                <c:ptCount val="1"/>
                <c:pt idx="0">
                  <c:v>25 to &lt; 40mg NO3/l</c:v>
                </c:pt>
              </c:strCache>
            </c:strRef>
          </c:tx>
          <c:cat>
            <c:numRef>
              <c:f>'Table 3.4'!$B$3:$Q$3</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'Table 3.4'!$B$6:$Q$6</c:f>
              <c:numCache>
                <c:formatCode>0.0</c:formatCode>
                <c:ptCount val="16"/>
                <c:pt idx="0">
                  <c:v>0.39215686274509803</c:v>
                </c:pt>
                <c:pt idx="1">
                  <c:v>0.38910505836575876</c:v>
                </c:pt>
                <c:pt idx="2">
                  <c:v>0.38910505836575876</c:v>
                </c:pt>
                <c:pt idx="3">
                  <c:v>0.21505376344086022</c:v>
                </c:pt>
                <c:pt idx="4">
                  <c:v>0.19379844961240311</c:v>
                </c:pt>
                <c:pt idx="5">
                  <c:v>0.39370078740157477</c:v>
                </c:pt>
                <c:pt idx="6">
                  <c:v>0.98231827111984282</c:v>
                </c:pt>
                <c:pt idx="7">
                  <c:v>0.76775431861804222</c:v>
                </c:pt>
                <c:pt idx="8">
                  <c:v>0.37453183520599254</c:v>
                </c:pt>
                <c:pt idx="9">
                  <c:v>0.18621973929236499</c:v>
                </c:pt>
                <c:pt idx="10">
                  <c:v>0.31545741324921134</c:v>
                </c:pt>
                <c:pt idx="11">
                  <c:v>0.34482758620689657</c:v>
                </c:pt>
                <c:pt idx="12">
                  <c:v>0</c:v>
                </c:pt>
                <c:pt idx="13">
                  <c:v>0</c:v>
                </c:pt>
                <c:pt idx="14">
                  <c:v>0</c:v>
                </c:pt>
                <c:pt idx="15">
                  <c:v>0</c:v>
                </c:pt>
              </c:numCache>
            </c:numRef>
          </c:val>
        </c:ser>
        <c:ser>
          <c:idx val="3"/>
          <c:order val="3"/>
          <c:tx>
            <c:strRef>
              <c:f>'Table 3.4'!$A$7</c:f>
              <c:strCache>
                <c:ptCount val="1"/>
                <c:pt idx="0">
                  <c:v>40 to &lt; 50mg NO3/l</c:v>
                </c:pt>
              </c:strCache>
            </c:strRef>
          </c:tx>
          <c:cat>
            <c:numRef>
              <c:f>'Table 3.4'!$B$3:$Q$3</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'Table 3.4'!$B$7:$Q$7</c:f>
              <c:numCache>
                <c:formatCode>0.0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er>
        <c:ser>
          <c:idx val="4"/>
          <c:order val="4"/>
          <c:tx>
            <c:strRef>
              <c:f>'Table 3.4'!$A$8</c:f>
              <c:strCache>
                <c:ptCount val="1"/>
                <c:pt idx="0">
                  <c:v>≥ 50mg NO3/l</c:v>
                </c:pt>
              </c:strCache>
            </c:strRef>
          </c:tx>
          <c:spPr>
            <a:solidFill>
              <a:srgbClr val="F7994B"/>
            </a:solidFill>
          </c:spPr>
          <c:cat>
            <c:numRef>
              <c:f>'Table 3.4'!$B$3:$Q$3</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'Table 3.4'!$B$8:$Q$8</c:f>
              <c:numCache>
                <c:formatCode>0.0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er>
        <c:overlap val="100"/>
        <c:axId val="217847296"/>
        <c:axId val="217848832"/>
      </c:barChart>
      <c:catAx>
        <c:axId val="217847296"/>
        <c:scaling>
          <c:orientation val="minMax"/>
        </c:scaling>
        <c:axPos val="b"/>
        <c:numFmt formatCode="General" sourceLinked="1"/>
        <c:tickLblPos val="nextTo"/>
        <c:txPr>
          <a:bodyPr rot="0" vert="horz"/>
          <a:lstStyle/>
          <a:p>
            <a:pPr>
              <a:defRPr/>
            </a:pPr>
            <a:endParaRPr lang="en-US"/>
          </a:p>
        </c:txPr>
        <c:crossAx val="217848832"/>
        <c:crosses val="autoZero"/>
        <c:auto val="1"/>
        <c:lblAlgn val="ctr"/>
        <c:lblOffset val="100"/>
        <c:tickLblSkip val="1"/>
        <c:tickMarkSkip val="1"/>
      </c:catAx>
      <c:valAx>
        <c:axId val="217848832"/>
        <c:scaling>
          <c:orientation val="minMax"/>
        </c:scaling>
        <c:axPos val="l"/>
        <c:majorGridlines/>
        <c:title>
          <c:tx>
            <c:rich>
              <a:bodyPr/>
              <a:lstStyle/>
              <a:p>
                <a:pPr>
                  <a:defRPr/>
                </a:pPr>
                <a:r>
                  <a:rPr lang="en-GB"/>
                  <a:t>Percentage of river sites</a:t>
                </a:r>
              </a:p>
            </c:rich>
          </c:tx>
          <c:layout>
            <c:manualLayout>
              <c:xMode val="edge"/>
              <c:yMode val="edge"/>
              <c:x val="1.1375387797311285E-2"/>
              <c:y val="0.39152542372882126"/>
            </c:manualLayout>
          </c:layout>
        </c:title>
        <c:numFmt formatCode="0%" sourceLinked="1"/>
        <c:tickLblPos val="nextTo"/>
        <c:txPr>
          <a:bodyPr rot="0" vert="horz"/>
          <a:lstStyle/>
          <a:p>
            <a:pPr>
              <a:defRPr/>
            </a:pPr>
            <a:endParaRPr lang="en-US"/>
          </a:p>
        </c:txPr>
        <c:crossAx val="217847296"/>
        <c:crosses val="autoZero"/>
        <c:crossBetween val="between"/>
        <c:majorUnit val="0.2"/>
      </c:valAx>
    </c:plotArea>
    <c:legend>
      <c:legendPos val="t"/>
      <c:layout>
        <c:manualLayout>
          <c:xMode val="edge"/>
          <c:yMode val="edge"/>
          <c:x val="8.2040675629093465E-2"/>
          <c:y val="1.86440677966105E-2"/>
          <c:w val="0.90417097552568071"/>
          <c:h val="4.0677966101694885E-2"/>
        </c:manualLayout>
      </c:layout>
    </c:legend>
    <c:plotVisOnly val="1"/>
    <c:dispBlanksAs val="gap"/>
  </c:chart>
  <c:spPr>
    <a:ln>
      <a:noFill/>
    </a:ln>
  </c:spPr>
</c:chartSpace>
</file>

<file path=xl/charts/chart28.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9286452947259589E-2"/>
          <c:y val="0.11242937853107346"/>
          <c:w val="0.9203722854188211"/>
          <c:h val="0.77740112994350363"/>
        </c:manualLayout>
      </c:layout>
      <c:lineChart>
        <c:grouping val="standard"/>
        <c:ser>
          <c:idx val="0"/>
          <c:order val="0"/>
          <c:tx>
            <c:strRef>
              <c:f>'Table 3.5'!$A$4</c:f>
              <c:strCache>
                <c:ptCount val="1"/>
                <c:pt idx="0">
                  <c:v>Private sewage compliance</c:v>
                </c:pt>
              </c:strCache>
            </c:strRef>
          </c:tx>
          <c:marker>
            <c:symbol val="diamond"/>
            <c:size val="6"/>
          </c:marker>
          <c:cat>
            <c:numRef>
              <c:f>'Table 3.5'!$B$3:$P$3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'Table 3.5'!$B$4:$P$4</c:f>
              <c:numCache>
                <c:formatCode>General</c:formatCode>
                <c:ptCount val="15"/>
                <c:pt idx="0">
                  <c:v>81</c:v>
                </c:pt>
                <c:pt idx="1">
                  <c:v>77</c:v>
                </c:pt>
                <c:pt idx="2">
                  <c:v>73</c:v>
                </c:pt>
                <c:pt idx="3">
                  <c:v>75</c:v>
                </c:pt>
                <c:pt idx="4">
                  <c:v>77</c:v>
                </c:pt>
                <c:pt idx="5">
                  <c:v>82</c:v>
                </c:pt>
                <c:pt idx="6">
                  <c:v>77</c:v>
                </c:pt>
                <c:pt idx="7">
                  <c:v>86</c:v>
                </c:pt>
                <c:pt idx="8">
                  <c:v>82</c:v>
                </c:pt>
                <c:pt idx="9">
                  <c:v>88</c:v>
                </c:pt>
                <c:pt idx="10">
                  <c:v>78</c:v>
                </c:pt>
                <c:pt idx="11">
                  <c:v>79</c:v>
                </c:pt>
                <c:pt idx="12">
                  <c:v>82</c:v>
                </c:pt>
                <c:pt idx="13">
                  <c:v>75</c:v>
                </c:pt>
                <c:pt idx="14">
                  <c:v>75</c:v>
                </c:pt>
              </c:numCache>
            </c:numRef>
          </c:val>
        </c:ser>
        <c:ser>
          <c:idx val="1"/>
          <c:order val="1"/>
          <c:tx>
            <c:strRef>
              <c:f>'Table 3.5'!$A$5</c:f>
              <c:strCache>
                <c:ptCount val="1"/>
                <c:pt idx="0">
                  <c:v>Trade effluent compliance</c:v>
                </c:pt>
              </c:strCache>
            </c:strRef>
          </c:tx>
          <c:marker>
            <c:symbol val="square"/>
            <c:size val="6"/>
          </c:marker>
          <c:cat>
            <c:numRef>
              <c:f>'Table 3.5'!$B$3:$P$3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'Table 3.5'!$B$5:$P$5</c:f>
              <c:numCache>
                <c:formatCode>General</c:formatCode>
                <c:ptCount val="15"/>
                <c:pt idx="0">
                  <c:v>76</c:v>
                </c:pt>
                <c:pt idx="1">
                  <c:v>81</c:v>
                </c:pt>
                <c:pt idx="2">
                  <c:v>80</c:v>
                </c:pt>
                <c:pt idx="3">
                  <c:v>83</c:v>
                </c:pt>
                <c:pt idx="4">
                  <c:v>84</c:v>
                </c:pt>
                <c:pt idx="5">
                  <c:v>87</c:v>
                </c:pt>
                <c:pt idx="6">
                  <c:v>88</c:v>
                </c:pt>
                <c:pt idx="7">
                  <c:v>87</c:v>
                </c:pt>
                <c:pt idx="8">
                  <c:v>88</c:v>
                </c:pt>
                <c:pt idx="9">
                  <c:v>91</c:v>
                </c:pt>
                <c:pt idx="10">
                  <c:v>91</c:v>
                </c:pt>
                <c:pt idx="11">
                  <c:v>90</c:v>
                </c:pt>
                <c:pt idx="12">
                  <c:v>94</c:v>
                </c:pt>
                <c:pt idx="13">
                  <c:v>92</c:v>
                </c:pt>
                <c:pt idx="14">
                  <c:v>95</c:v>
                </c:pt>
              </c:numCache>
            </c:numRef>
          </c:val>
        </c:ser>
        <c:marker val="1"/>
        <c:axId val="218484736"/>
        <c:axId val="218486272"/>
      </c:lineChart>
      <c:catAx>
        <c:axId val="218484736"/>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8486272"/>
        <c:crosses val="autoZero"/>
        <c:auto val="1"/>
        <c:lblAlgn val="ctr"/>
        <c:lblOffset val="100"/>
        <c:tickLblSkip val="1"/>
        <c:tickMarkSkip val="1"/>
      </c:catAx>
      <c:valAx>
        <c:axId val="218486272"/>
        <c:scaling>
          <c:orientation val="minMax"/>
          <c:max val="100"/>
          <c:min val="0"/>
        </c:scaling>
        <c:axPos val="l"/>
        <c:majorGridlines/>
        <c:title>
          <c:tx>
            <c:rich>
              <a:bodyPr/>
              <a:lstStyle/>
              <a:p>
                <a:pPr>
                  <a:defRPr sz="1000" b="1" i="0" u="none" strike="noStrike" baseline="0">
                    <a:solidFill>
                      <a:srgbClr val="000000"/>
                    </a:solidFill>
                    <a:latin typeface="Arial"/>
                    <a:ea typeface="Arial"/>
                    <a:cs typeface="Arial"/>
                  </a:defRPr>
                </a:pPr>
                <a:r>
                  <a:rPr lang="en-GB"/>
                  <a:t>Percentage</a:t>
                </a:r>
              </a:p>
            </c:rich>
          </c:tx>
          <c:layout>
            <c:manualLayout>
              <c:xMode val="edge"/>
              <c:yMode val="edge"/>
              <c:x val="1.1375387797311285E-2"/>
              <c:y val="0.4220338983050848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8484736"/>
        <c:crosses val="autoZero"/>
        <c:crossBetween val="between"/>
        <c:majorUnit val="20"/>
      </c:valAx>
      <c:spPr>
        <a:noFill/>
        <a:ln w="25400">
          <a:noFill/>
        </a:ln>
      </c:spPr>
    </c:plotArea>
    <c:legend>
      <c:legendPos val="t"/>
      <c:layout>
        <c:manualLayout>
          <c:xMode val="edge"/>
          <c:yMode val="edge"/>
          <c:x val="6.6873491899346743E-2"/>
          <c:y val="4.3502824858757123E-2"/>
          <c:w val="0.92106170286108235"/>
          <c:h val="4.0677966101694885E-2"/>
        </c:manualLayout>
      </c:layout>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9.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6.9286452947259589E-2"/>
          <c:y val="4.8022598870056499E-2"/>
          <c:w val="0.9203722854188211"/>
          <c:h val="0.84180790960452156"/>
        </c:manualLayout>
      </c:layout>
      <c:lineChart>
        <c:grouping val="standard"/>
        <c:ser>
          <c:idx val="0"/>
          <c:order val="0"/>
          <c:tx>
            <c:strRef>
              <c:f>'Table 3.6'!$A$4</c:f>
              <c:strCache>
                <c:ptCount val="1"/>
                <c:pt idx="0">
                  <c:v>Overall Water Utility Sector WWTW compliance with numeric standards</c:v>
                </c:pt>
              </c:strCache>
            </c:strRef>
          </c:tx>
          <c:marker>
            <c:symbol val="diamond"/>
            <c:size val="6"/>
          </c:marker>
          <c:cat>
            <c:numRef>
              <c:f>'Table 3.6'!$B$3:$J$3</c:f>
              <c:numCache>
                <c:formatCode>General</c:formatCode>
                <c:ptCount val="9"/>
                <c:pt idx="0">
                  <c:v>2007</c:v>
                </c:pt>
                <c:pt idx="1">
                  <c:v>2008</c:v>
                </c:pt>
                <c:pt idx="2">
                  <c:v>2009</c:v>
                </c:pt>
                <c:pt idx="3">
                  <c:v>2010</c:v>
                </c:pt>
                <c:pt idx="4">
                  <c:v>2011</c:v>
                </c:pt>
                <c:pt idx="5">
                  <c:v>2012</c:v>
                </c:pt>
                <c:pt idx="6">
                  <c:v>2013</c:v>
                </c:pt>
                <c:pt idx="7">
                  <c:v>2014</c:v>
                </c:pt>
                <c:pt idx="8">
                  <c:v>2015</c:v>
                </c:pt>
              </c:numCache>
            </c:numRef>
          </c:cat>
          <c:val>
            <c:numRef>
              <c:f>'Table 3.6'!$B$4:$J$4</c:f>
              <c:numCache>
                <c:formatCode>0</c:formatCode>
                <c:ptCount val="9"/>
                <c:pt idx="0">
                  <c:v>84</c:v>
                </c:pt>
                <c:pt idx="1">
                  <c:v>86</c:v>
                </c:pt>
                <c:pt idx="2">
                  <c:v>87</c:v>
                </c:pt>
                <c:pt idx="3">
                  <c:v>89</c:v>
                </c:pt>
                <c:pt idx="4">
                  <c:v>93</c:v>
                </c:pt>
                <c:pt idx="5">
                  <c:v>93</c:v>
                </c:pt>
                <c:pt idx="6">
                  <c:v>92</c:v>
                </c:pt>
                <c:pt idx="7">
                  <c:v>92</c:v>
                </c:pt>
                <c:pt idx="8">
                  <c:v>93</c:v>
                </c:pt>
              </c:numCache>
            </c:numRef>
          </c:val>
        </c:ser>
        <c:marker val="1"/>
        <c:axId val="218560000"/>
        <c:axId val="218561536"/>
      </c:lineChart>
      <c:catAx>
        <c:axId val="218560000"/>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8561536"/>
        <c:crossesAt val="0"/>
        <c:auto val="1"/>
        <c:lblAlgn val="ctr"/>
        <c:lblOffset val="100"/>
        <c:tickLblSkip val="1"/>
        <c:tickMarkSkip val="1"/>
      </c:catAx>
      <c:valAx>
        <c:axId val="218561536"/>
        <c:scaling>
          <c:orientation val="minMax"/>
          <c:max val="100"/>
          <c:min val="0"/>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Percentage </a:t>
                </a:r>
              </a:p>
            </c:rich>
          </c:tx>
          <c:layout>
            <c:manualLayout>
              <c:xMode val="edge"/>
              <c:yMode val="edge"/>
              <c:x val="1.1375387797311285E-2"/>
              <c:y val="0.41694915254237275"/>
            </c:manualLayout>
          </c:layout>
          <c:spPr>
            <a:noFill/>
            <a:ln w="25400">
              <a:noFill/>
            </a:ln>
          </c:spPr>
        </c:title>
        <c:numFmt formatCode="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8560000"/>
        <c:crosses val="autoZero"/>
        <c:crossBetween val="between"/>
        <c:majorUnit val="20"/>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0661840744573082E-2"/>
          <c:y val="2.4293785310734471E-2"/>
          <c:w val="0.90899689762152058"/>
          <c:h val="0.86553672316384178"/>
        </c:manualLayout>
      </c:layout>
      <c:barChart>
        <c:barDir val="col"/>
        <c:grouping val="stacked"/>
        <c:ser>
          <c:idx val="0"/>
          <c:order val="0"/>
          <c:tx>
            <c:strRef>
              <c:f>'Table 1.3'!$A$4</c:f>
              <c:strCache>
                <c:ptCount val="1"/>
                <c:pt idx="0">
                  <c:v>Belfast International</c:v>
                </c:pt>
              </c:strCache>
            </c:strRef>
          </c:tx>
          <c:spPr>
            <a:solidFill>
              <a:srgbClr val="2171B5"/>
            </a:solidFill>
            <a:ln w="25400">
              <a:noFill/>
            </a:ln>
          </c:spPr>
          <c:cat>
            <c:numRef>
              <c:f>'Table 1.3'!$B$3:$P$3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'Table 1.3'!$B$4:$P$4</c:f>
              <c:numCache>
                <c:formatCode>#,##0</c:formatCode>
                <c:ptCount val="15"/>
                <c:pt idx="0">
                  <c:v>3603</c:v>
                </c:pt>
                <c:pt idx="1">
                  <c:v>3551</c:v>
                </c:pt>
                <c:pt idx="2">
                  <c:v>3954</c:v>
                </c:pt>
                <c:pt idx="3">
                  <c:v>4403</c:v>
                </c:pt>
                <c:pt idx="4">
                  <c:v>4820</c:v>
                </c:pt>
                <c:pt idx="5">
                  <c:v>5015</c:v>
                </c:pt>
                <c:pt idx="6">
                  <c:v>5236</c:v>
                </c:pt>
                <c:pt idx="7">
                  <c:v>5223</c:v>
                </c:pt>
                <c:pt idx="8">
                  <c:v>4536</c:v>
                </c:pt>
                <c:pt idx="9">
                  <c:v>4011</c:v>
                </c:pt>
                <c:pt idx="10">
                  <c:v>4101.9139999999998</c:v>
                </c:pt>
                <c:pt idx="11">
                  <c:v>4312</c:v>
                </c:pt>
                <c:pt idx="12">
                  <c:v>4022</c:v>
                </c:pt>
                <c:pt idx="13">
                  <c:v>4032</c:v>
                </c:pt>
                <c:pt idx="14">
                  <c:v>4390</c:v>
                </c:pt>
              </c:numCache>
            </c:numRef>
          </c:val>
        </c:ser>
        <c:ser>
          <c:idx val="1"/>
          <c:order val="1"/>
          <c:tx>
            <c:strRef>
              <c:f>'Table 1.3'!$A$5</c:f>
              <c:strCache>
                <c:ptCount val="1"/>
                <c:pt idx="0">
                  <c:v>George Best Belfast City</c:v>
                </c:pt>
              </c:strCache>
            </c:strRef>
          </c:tx>
          <c:spPr>
            <a:solidFill>
              <a:srgbClr val="6BAED6"/>
            </a:solidFill>
            <a:ln w="25400">
              <a:noFill/>
            </a:ln>
          </c:spPr>
          <c:cat>
            <c:numRef>
              <c:f>'Table 1.3'!$B$3:$P$3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'Table 1.3'!$B$5:$P$5</c:f>
              <c:numCache>
                <c:formatCode>#,##0</c:formatCode>
                <c:ptCount val="15"/>
                <c:pt idx="0">
                  <c:v>1192</c:v>
                </c:pt>
                <c:pt idx="1">
                  <c:v>1890</c:v>
                </c:pt>
                <c:pt idx="2">
                  <c:v>1974</c:v>
                </c:pt>
                <c:pt idx="3">
                  <c:v>2091</c:v>
                </c:pt>
                <c:pt idx="4">
                  <c:v>2237</c:v>
                </c:pt>
                <c:pt idx="5">
                  <c:v>2106</c:v>
                </c:pt>
                <c:pt idx="6">
                  <c:v>2187</c:v>
                </c:pt>
                <c:pt idx="7">
                  <c:v>2571</c:v>
                </c:pt>
                <c:pt idx="8">
                  <c:v>2622</c:v>
                </c:pt>
                <c:pt idx="9">
                  <c:v>2740</c:v>
                </c:pt>
                <c:pt idx="10">
                  <c:v>2397.27</c:v>
                </c:pt>
                <c:pt idx="11">
                  <c:v>2246</c:v>
                </c:pt>
                <c:pt idx="12">
                  <c:v>2542</c:v>
                </c:pt>
                <c:pt idx="13">
                  <c:v>2555</c:v>
                </c:pt>
                <c:pt idx="14">
                  <c:v>2693</c:v>
                </c:pt>
              </c:numCache>
            </c:numRef>
          </c:val>
        </c:ser>
        <c:ser>
          <c:idx val="2"/>
          <c:order val="2"/>
          <c:tx>
            <c:strRef>
              <c:f>'Table 1.3'!$A$6</c:f>
              <c:strCache>
                <c:ptCount val="1"/>
                <c:pt idx="0">
                  <c:v>City of Derry</c:v>
                </c:pt>
              </c:strCache>
            </c:strRef>
          </c:tx>
          <c:spPr>
            <a:solidFill>
              <a:srgbClr val="BDD7E7"/>
            </a:solidFill>
            <a:ln w="25400">
              <a:noFill/>
            </a:ln>
          </c:spPr>
          <c:cat>
            <c:numRef>
              <c:f>'Table 1.3'!$B$3:$P$3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'Table 1.3'!$B$6:$P$6</c:f>
              <c:numCache>
                <c:formatCode>#,##0</c:formatCode>
                <c:ptCount val="15"/>
                <c:pt idx="0">
                  <c:v>188</c:v>
                </c:pt>
                <c:pt idx="1">
                  <c:v>199</c:v>
                </c:pt>
                <c:pt idx="2">
                  <c:v>206</c:v>
                </c:pt>
                <c:pt idx="3">
                  <c:v>234</c:v>
                </c:pt>
                <c:pt idx="4">
                  <c:v>199</c:v>
                </c:pt>
                <c:pt idx="5">
                  <c:v>342</c:v>
                </c:pt>
                <c:pt idx="6">
                  <c:v>428</c:v>
                </c:pt>
                <c:pt idx="7">
                  <c:v>439</c:v>
                </c:pt>
                <c:pt idx="8">
                  <c:v>346</c:v>
                </c:pt>
                <c:pt idx="9">
                  <c:v>339</c:v>
                </c:pt>
                <c:pt idx="10">
                  <c:v>405.56799999999998</c:v>
                </c:pt>
                <c:pt idx="11">
                  <c:v>398</c:v>
                </c:pt>
                <c:pt idx="12">
                  <c:v>385</c:v>
                </c:pt>
                <c:pt idx="13">
                  <c:v>350</c:v>
                </c:pt>
                <c:pt idx="14">
                  <c:v>284</c:v>
                </c:pt>
              </c:numCache>
            </c:numRef>
          </c:val>
        </c:ser>
        <c:overlap val="100"/>
        <c:axId val="161501184"/>
        <c:axId val="161502720"/>
      </c:barChart>
      <c:catAx>
        <c:axId val="161501184"/>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1502720"/>
        <c:crosses val="autoZero"/>
        <c:auto val="1"/>
        <c:lblAlgn val="ctr"/>
        <c:lblOffset val="100"/>
        <c:tickLblSkip val="1"/>
        <c:tickMarkSkip val="1"/>
      </c:catAx>
      <c:valAx>
        <c:axId val="161502720"/>
        <c:scaling>
          <c:orientation val="minMax"/>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Thousand passengers</a:t>
                </a:r>
              </a:p>
            </c:rich>
          </c:tx>
          <c:layout>
            <c:manualLayout>
              <c:xMode val="edge"/>
              <c:yMode val="edge"/>
              <c:x val="7.2388831437437198E-3"/>
              <c:y val="0.36779661016949572"/>
            </c:manualLayout>
          </c:layout>
          <c:spPr>
            <a:noFill/>
            <a:ln w="25400">
              <a:noFill/>
            </a:ln>
          </c:spPr>
        </c:title>
        <c:numFmt formatCode="#,##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1501184"/>
        <c:crosses val="autoZero"/>
        <c:crossBetween val="between"/>
      </c:valAx>
      <c:spPr>
        <a:noFill/>
        <a:ln w="25400">
          <a:noFill/>
        </a:ln>
      </c:spPr>
    </c:plotArea>
    <c:legend>
      <c:legendPos val="t"/>
      <c:layout>
        <c:manualLayout>
          <c:xMode val="edge"/>
          <c:yMode val="edge"/>
          <c:x val="8.5487762840399856E-2"/>
          <c:y val="2.9943502824858796E-2"/>
          <c:w val="0.91072044122716311"/>
          <c:h val="4.0677966101694885E-2"/>
        </c:manualLayout>
      </c:layout>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0.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7.3422957600827329E-2"/>
          <c:y val="3.5593220338983052E-2"/>
          <c:w val="0.9162357807652407"/>
          <c:h val="0.85423728813559363"/>
        </c:manualLayout>
      </c:layout>
      <c:barChart>
        <c:barDir val="col"/>
        <c:grouping val="clustered"/>
        <c:ser>
          <c:idx val="0"/>
          <c:order val="0"/>
          <c:tx>
            <c:strRef>
              <c:f>'Table 3.7'!$A$6</c:f>
              <c:strCache>
                <c:ptCount val="1"/>
                <c:pt idx="0">
                  <c:v>% Tests Failing Regulatory Standards</c:v>
                </c:pt>
              </c:strCache>
            </c:strRef>
          </c:tx>
          <c:cat>
            <c:numRef>
              <c:f>'Table 3.7'!$B$4:$M$4</c:f>
              <c:numCache>
                <c:formatCode>General</c:formatCode>
                <c:ptCount val="12"/>
                <c:pt idx="0">
                  <c:v>2004</c:v>
                </c:pt>
                <c:pt idx="1">
                  <c:v>2005</c:v>
                </c:pt>
                <c:pt idx="2">
                  <c:v>2006</c:v>
                </c:pt>
                <c:pt idx="3">
                  <c:v>2007</c:v>
                </c:pt>
                <c:pt idx="4">
                  <c:v>2008</c:v>
                </c:pt>
                <c:pt idx="5">
                  <c:v>2009</c:v>
                </c:pt>
                <c:pt idx="6">
                  <c:v>2010</c:v>
                </c:pt>
                <c:pt idx="7">
                  <c:v>2011</c:v>
                </c:pt>
                <c:pt idx="8">
                  <c:v>2012</c:v>
                </c:pt>
                <c:pt idx="9">
                  <c:v>2013</c:v>
                </c:pt>
                <c:pt idx="10">
                  <c:v>2014</c:v>
                </c:pt>
                <c:pt idx="11">
                  <c:v>2015</c:v>
                </c:pt>
              </c:numCache>
            </c:numRef>
          </c:cat>
          <c:val>
            <c:numRef>
              <c:f>'Table 3.7'!$B$6:$M$6</c:f>
              <c:numCache>
                <c:formatCode>General</c:formatCode>
                <c:ptCount val="12"/>
                <c:pt idx="0">
                  <c:v>0.78</c:v>
                </c:pt>
                <c:pt idx="1">
                  <c:v>0.52</c:v>
                </c:pt>
                <c:pt idx="2">
                  <c:v>0.45</c:v>
                </c:pt>
                <c:pt idx="3" formatCode="0.00">
                  <c:v>0.4</c:v>
                </c:pt>
                <c:pt idx="4">
                  <c:v>0.31</c:v>
                </c:pt>
                <c:pt idx="5">
                  <c:v>0.21</c:v>
                </c:pt>
                <c:pt idx="6">
                  <c:v>0.14000000000000001</c:v>
                </c:pt>
                <c:pt idx="7">
                  <c:v>0.17</c:v>
                </c:pt>
                <c:pt idx="8">
                  <c:v>0.22</c:v>
                </c:pt>
                <c:pt idx="9">
                  <c:v>0.19</c:v>
                </c:pt>
                <c:pt idx="10">
                  <c:v>0.14000000000000001</c:v>
                </c:pt>
                <c:pt idx="11">
                  <c:v>0.17</c:v>
                </c:pt>
              </c:numCache>
            </c:numRef>
          </c:val>
        </c:ser>
        <c:axId val="217840256"/>
        <c:axId val="217723264"/>
      </c:barChart>
      <c:catAx>
        <c:axId val="217840256"/>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7723264"/>
        <c:crosses val="autoZero"/>
        <c:auto val="1"/>
        <c:lblAlgn val="ctr"/>
        <c:lblOffset val="100"/>
        <c:tickLblSkip val="1"/>
        <c:tickMarkSkip val="1"/>
      </c:catAx>
      <c:valAx>
        <c:axId val="217723264"/>
        <c:scaling>
          <c:orientation val="minMax"/>
          <c:max val="1"/>
        </c:scaling>
        <c:axPos val="l"/>
        <c:majorGridlines>
          <c:spPr>
            <a:ln w="3175">
              <a:solidFill>
                <a:srgbClr val="C0C0C0"/>
              </a:solidFill>
              <a:prstDash val="solid"/>
            </a:ln>
          </c:spPr>
        </c:majorGridlines>
        <c:title>
          <c:tx>
            <c:rich>
              <a:bodyPr rot="-5400000" vert="horz"/>
              <a:lstStyle/>
              <a:p>
                <a:pPr>
                  <a:defRPr sz="1100"/>
                </a:pPr>
                <a:r>
                  <a:rPr lang="en-GB" sz="1100" b="1" i="0" baseline="0"/>
                  <a:t>Percentage of tests failing regulatory standards</a:t>
                </a:r>
                <a:endParaRPr lang="en-GB" sz="1100"/>
              </a:p>
            </c:rich>
          </c:tx>
        </c:title>
        <c:numFmt formatCode="#,##0.0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7840256"/>
        <c:crosses val="autoZero"/>
        <c:crossBetween val="between"/>
        <c:majorUnit val="0.25"/>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0661840744573082E-2"/>
          <c:y val="8.3050847457628765E-2"/>
          <c:w val="0.90899689762152058"/>
          <c:h val="0.8067796610169492"/>
        </c:manualLayout>
      </c:layout>
      <c:lineChart>
        <c:grouping val="standard"/>
        <c:ser>
          <c:idx val="0"/>
          <c:order val="0"/>
          <c:tx>
            <c:strRef>
              <c:f>'Table 3.8'!$A$4</c:f>
              <c:strCache>
                <c:ptCount val="1"/>
                <c:pt idx="0">
                  <c:v>high</c:v>
                </c:pt>
              </c:strCache>
            </c:strRef>
          </c:tx>
          <c:spPr>
            <a:ln w="25400"/>
          </c:spPr>
          <c:marker>
            <c:symbol val="diamond"/>
            <c:size val="6"/>
          </c:marker>
          <c:cat>
            <c:numRef>
              <c:f>'Table 3.8'!$B$3:$P$3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'Table 3.8'!$B$4:$P$4</c:f>
              <c:numCache>
                <c:formatCode>_-* #,##0_-;\-* #,##0_-;_-* "-"??_-;_-@_-</c:formatCode>
                <c:ptCount val="15"/>
                <c:pt idx="0">
                  <c:v>49</c:v>
                </c:pt>
                <c:pt idx="1">
                  <c:v>24</c:v>
                </c:pt>
                <c:pt idx="2">
                  <c:v>42</c:v>
                </c:pt>
                <c:pt idx="3">
                  <c:v>23</c:v>
                </c:pt>
                <c:pt idx="4">
                  <c:v>20</c:v>
                </c:pt>
                <c:pt idx="5">
                  <c:v>23</c:v>
                </c:pt>
                <c:pt idx="6">
                  <c:v>22</c:v>
                </c:pt>
                <c:pt idx="7">
                  <c:v>20</c:v>
                </c:pt>
                <c:pt idx="8">
                  <c:v>9</c:v>
                </c:pt>
                <c:pt idx="9">
                  <c:v>7</c:v>
                </c:pt>
                <c:pt idx="10">
                  <c:v>16</c:v>
                </c:pt>
                <c:pt idx="11">
                  <c:v>7</c:v>
                </c:pt>
                <c:pt idx="12">
                  <c:v>22</c:v>
                </c:pt>
                <c:pt idx="13">
                  <c:v>23</c:v>
                </c:pt>
                <c:pt idx="14">
                  <c:v>12</c:v>
                </c:pt>
              </c:numCache>
            </c:numRef>
          </c:val>
        </c:ser>
        <c:ser>
          <c:idx val="1"/>
          <c:order val="1"/>
          <c:tx>
            <c:strRef>
              <c:f>'Table 3.8'!$A$5</c:f>
              <c:strCache>
                <c:ptCount val="1"/>
                <c:pt idx="0">
                  <c:v>medium</c:v>
                </c:pt>
              </c:strCache>
            </c:strRef>
          </c:tx>
          <c:spPr>
            <a:ln w="25400"/>
          </c:spPr>
          <c:marker>
            <c:symbol val="square"/>
            <c:size val="6"/>
          </c:marker>
          <c:cat>
            <c:numRef>
              <c:f>'Table 3.8'!$B$3:$P$3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'Table 3.8'!$B$5:$P$5</c:f>
              <c:numCache>
                <c:formatCode>_-* #,##0_-;\-* #,##0_-;_-* "-"??_-;_-@_-</c:formatCode>
                <c:ptCount val="15"/>
                <c:pt idx="0">
                  <c:v>306</c:v>
                </c:pt>
                <c:pt idx="1">
                  <c:v>256</c:v>
                </c:pt>
                <c:pt idx="2">
                  <c:v>297</c:v>
                </c:pt>
                <c:pt idx="3">
                  <c:v>286</c:v>
                </c:pt>
                <c:pt idx="4">
                  <c:v>200</c:v>
                </c:pt>
                <c:pt idx="5">
                  <c:v>168</c:v>
                </c:pt>
                <c:pt idx="6">
                  <c:v>204</c:v>
                </c:pt>
                <c:pt idx="7">
                  <c:v>229</c:v>
                </c:pt>
                <c:pt idx="8">
                  <c:v>195</c:v>
                </c:pt>
                <c:pt idx="9">
                  <c:v>229</c:v>
                </c:pt>
                <c:pt idx="10">
                  <c:v>234</c:v>
                </c:pt>
                <c:pt idx="11">
                  <c:v>198</c:v>
                </c:pt>
                <c:pt idx="12">
                  <c:v>193</c:v>
                </c:pt>
                <c:pt idx="13">
                  <c:v>202</c:v>
                </c:pt>
                <c:pt idx="14">
                  <c:v>121</c:v>
                </c:pt>
              </c:numCache>
            </c:numRef>
          </c:val>
        </c:ser>
        <c:ser>
          <c:idx val="2"/>
          <c:order val="2"/>
          <c:tx>
            <c:strRef>
              <c:f>'Table 3.8'!$A$6</c:f>
              <c:strCache>
                <c:ptCount val="1"/>
                <c:pt idx="0">
                  <c:v>low</c:v>
                </c:pt>
              </c:strCache>
            </c:strRef>
          </c:tx>
          <c:spPr>
            <a:ln w="25400"/>
          </c:spPr>
          <c:marker>
            <c:symbol val="triangle"/>
            <c:size val="6"/>
          </c:marker>
          <c:cat>
            <c:numRef>
              <c:f>'Table 3.8'!$B$3:$P$3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'Table 3.8'!$B$6:$P$6</c:f>
              <c:numCache>
                <c:formatCode>_-* #,##0_-;\-* #,##0_-;_-* "-"??_-;_-@_-</c:formatCode>
                <c:ptCount val="15"/>
                <c:pt idx="0">
                  <c:v>1206</c:v>
                </c:pt>
                <c:pt idx="1">
                  <c:v>1237</c:v>
                </c:pt>
                <c:pt idx="2">
                  <c:v>1213</c:v>
                </c:pt>
                <c:pt idx="3">
                  <c:v>918</c:v>
                </c:pt>
                <c:pt idx="4">
                  <c:v>954</c:v>
                </c:pt>
                <c:pt idx="5">
                  <c:v>942</c:v>
                </c:pt>
                <c:pt idx="6">
                  <c:v>1066</c:v>
                </c:pt>
                <c:pt idx="7">
                  <c:v>988</c:v>
                </c:pt>
                <c:pt idx="8">
                  <c:v>1044</c:v>
                </c:pt>
                <c:pt idx="9">
                  <c:v>1001</c:v>
                </c:pt>
                <c:pt idx="10">
                  <c:v>1053</c:v>
                </c:pt>
                <c:pt idx="11">
                  <c:v>970</c:v>
                </c:pt>
                <c:pt idx="12">
                  <c:v>1095</c:v>
                </c:pt>
                <c:pt idx="13">
                  <c:v>1013</c:v>
                </c:pt>
                <c:pt idx="14">
                  <c:v>845</c:v>
                </c:pt>
              </c:numCache>
            </c:numRef>
          </c:val>
        </c:ser>
        <c:marker val="1"/>
        <c:axId val="218363392"/>
        <c:axId val="218364928"/>
      </c:lineChart>
      <c:catAx>
        <c:axId val="218363392"/>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8364928"/>
        <c:crosses val="autoZero"/>
        <c:auto val="1"/>
        <c:lblAlgn val="ctr"/>
        <c:lblOffset val="100"/>
        <c:tickLblSkip val="1"/>
        <c:tickMarkSkip val="1"/>
      </c:catAx>
      <c:valAx>
        <c:axId val="218364928"/>
        <c:scaling>
          <c:orientation val="minMax"/>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Incidents</a:t>
                </a:r>
              </a:p>
            </c:rich>
          </c:tx>
          <c:layout>
            <c:manualLayout>
              <c:xMode val="edge"/>
              <c:yMode val="edge"/>
              <c:x val="1.1375387797311285E-2"/>
              <c:y val="0.43559322033898307"/>
            </c:manualLayout>
          </c:layout>
          <c:spPr>
            <a:noFill/>
            <a:ln w="25400">
              <a:noFill/>
            </a:ln>
          </c:spPr>
        </c:title>
        <c:numFmt formatCode="_-* #,##0_-;\-* #,##0_-;_-* &quot;-&quot;??_-;_-@_-"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8363392"/>
        <c:crosses val="autoZero"/>
        <c:crossBetween val="between"/>
      </c:valAx>
      <c:spPr>
        <a:noFill/>
        <a:ln w="25400">
          <a:noFill/>
        </a:ln>
      </c:spPr>
    </c:plotArea>
    <c:legend>
      <c:legendPos val="t"/>
      <c:layout>
        <c:manualLayout>
          <c:xMode val="edge"/>
          <c:yMode val="edge"/>
          <c:x val="7.8593588417786964E-2"/>
          <c:y val="1.8644067796610497E-2"/>
          <c:w val="0.9076180627369872"/>
          <c:h val="4.0677966101694885E-2"/>
        </c:manualLayout>
      </c:layout>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2047569803516923E-2"/>
          <c:y val="2.8813559322033888E-2"/>
          <c:w val="0.92761116856256454"/>
          <c:h val="0.86101694915254157"/>
        </c:manualLayout>
      </c:layout>
      <c:lineChart>
        <c:grouping val="standard"/>
        <c:ser>
          <c:idx val="0"/>
          <c:order val="0"/>
          <c:tx>
            <c:strRef>
              <c:f>'Table 4.1'!$A$6</c:f>
              <c:strCache>
                <c:ptCount val="1"/>
                <c:pt idx="0">
                  <c:v>% Excellent</c:v>
                </c:pt>
              </c:strCache>
            </c:strRef>
          </c:tx>
          <c:spPr>
            <a:ln>
              <a:solidFill>
                <a:srgbClr val="00B050"/>
              </a:solidFill>
            </a:ln>
          </c:spPr>
          <c:marker>
            <c:symbol val="none"/>
          </c:marker>
          <c:cat>
            <c:strRef>
              <c:f>'Table 4.1'!$B$4:$K$4</c:f>
              <c:strCache>
                <c:ptCount val="10"/>
                <c:pt idx="0">
                  <c:v>2004-07</c:v>
                </c:pt>
                <c:pt idx="1">
                  <c:v>2005-08</c:v>
                </c:pt>
                <c:pt idx="2">
                  <c:v>2006-09</c:v>
                </c:pt>
                <c:pt idx="3">
                  <c:v>2007-10</c:v>
                </c:pt>
                <c:pt idx="4">
                  <c:v>2008-11</c:v>
                </c:pt>
                <c:pt idx="5">
                  <c:v>2009-12</c:v>
                </c:pt>
                <c:pt idx="6">
                  <c:v>2010-13</c:v>
                </c:pt>
                <c:pt idx="7">
                  <c:v>2011-14</c:v>
                </c:pt>
                <c:pt idx="8">
                  <c:v>2012-15</c:v>
                </c:pt>
                <c:pt idx="9">
                  <c:v>2013-16</c:v>
                </c:pt>
              </c:strCache>
            </c:strRef>
          </c:cat>
          <c:val>
            <c:numRef>
              <c:f>'Table 4.1'!$B$6:$K$6</c:f>
              <c:numCache>
                <c:formatCode>#,##0_ ;\-#,##0\ </c:formatCode>
                <c:ptCount val="10"/>
                <c:pt idx="0">
                  <c:v>34.782608695652172</c:v>
                </c:pt>
                <c:pt idx="1">
                  <c:v>34.782608695652172</c:v>
                </c:pt>
                <c:pt idx="2">
                  <c:v>34.782608695652172</c:v>
                </c:pt>
                <c:pt idx="3">
                  <c:v>26.086956521739129</c:v>
                </c:pt>
                <c:pt idx="4">
                  <c:v>30.434782608695656</c:v>
                </c:pt>
                <c:pt idx="5">
                  <c:v>34.782608695652172</c:v>
                </c:pt>
                <c:pt idx="6">
                  <c:v>52.173913043478258</c:v>
                </c:pt>
                <c:pt idx="7">
                  <c:v>56.521739130434781</c:v>
                </c:pt>
                <c:pt idx="8">
                  <c:v>60.869565217391312</c:v>
                </c:pt>
                <c:pt idx="9">
                  <c:v>47.826086956521742</c:v>
                </c:pt>
              </c:numCache>
            </c:numRef>
          </c:val>
        </c:ser>
        <c:ser>
          <c:idx val="1"/>
          <c:order val="1"/>
          <c:tx>
            <c:strRef>
              <c:f>'Table 4.1'!$A$8</c:f>
              <c:strCache>
                <c:ptCount val="1"/>
                <c:pt idx="0">
                  <c:v>% Good</c:v>
                </c:pt>
              </c:strCache>
            </c:strRef>
          </c:tx>
          <c:marker>
            <c:symbol val="none"/>
          </c:marker>
          <c:cat>
            <c:strRef>
              <c:f>'Table 4.1'!$B$4:$K$4</c:f>
              <c:strCache>
                <c:ptCount val="10"/>
                <c:pt idx="0">
                  <c:v>2004-07</c:v>
                </c:pt>
                <c:pt idx="1">
                  <c:v>2005-08</c:v>
                </c:pt>
                <c:pt idx="2">
                  <c:v>2006-09</c:v>
                </c:pt>
                <c:pt idx="3">
                  <c:v>2007-10</c:v>
                </c:pt>
                <c:pt idx="4">
                  <c:v>2008-11</c:v>
                </c:pt>
                <c:pt idx="5">
                  <c:v>2009-12</c:v>
                </c:pt>
                <c:pt idx="6">
                  <c:v>2010-13</c:v>
                </c:pt>
                <c:pt idx="7">
                  <c:v>2011-14</c:v>
                </c:pt>
                <c:pt idx="8">
                  <c:v>2012-15</c:v>
                </c:pt>
                <c:pt idx="9">
                  <c:v>2013-16</c:v>
                </c:pt>
              </c:strCache>
            </c:strRef>
          </c:cat>
          <c:val>
            <c:numRef>
              <c:f>'Table 4.1'!$B$8:$K$8</c:f>
              <c:numCache>
                <c:formatCode>#,##0_ ;\-#,##0\ </c:formatCode>
                <c:ptCount val="10"/>
                <c:pt idx="0">
                  <c:v>30.434782608695656</c:v>
                </c:pt>
                <c:pt idx="1">
                  <c:v>26.086956521739129</c:v>
                </c:pt>
                <c:pt idx="2">
                  <c:v>17.391304347826086</c:v>
                </c:pt>
                <c:pt idx="3">
                  <c:v>21.739130434782609</c:v>
                </c:pt>
                <c:pt idx="4">
                  <c:v>17.391304347826086</c:v>
                </c:pt>
                <c:pt idx="5">
                  <c:v>34.782608695652172</c:v>
                </c:pt>
                <c:pt idx="6">
                  <c:v>43.478260869565219</c:v>
                </c:pt>
                <c:pt idx="7">
                  <c:v>34.782608695652172</c:v>
                </c:pt>
                <c:pt idx="8">
                  <c:v>30.434782608695656</c:v>
                </c:pt>
                <c:pt idx="9">
                  <c:v>39.130434782608695</c:v>
                </c:pt>
              </c:numCache>
            </c:numRef>
          </c:val>
        </c:ser>
        <c:ser>
          <c:idx val="2"/>
          <c:order val="2"/>
          <c:tx>
            <c:strRef>
              <c:f>'Table 4.1'!$A$10</c:f>
              <c:strCache>
                <c:ptCount val="1"/>
                <c:pt idx="0">
                  <c:v>% Sufficient</c:v>
                </c:pt>
              </c:strCache>
            </c:strRef>
          </c:tx>
          <c:marker>
            <c:symbol val="none"/>
          </c:marker>
          <c:cat>
            <c:strRef>
              <c:f>'Table 4.1'!$B$4:$K$4</c:f>
              <c:strCache>
                <c:ptCount val="10"/>
                <c:pt idx="0">
                  <c:v>2004-07</c:v>
                </c:pt>
                <c:pt idx="1">
                  <c:v>2005-08</c:v>
                </c:pt>
                <c:pt idx="2">
                  <c:v>2006-09</c:v>
                </c:pt>
                <c:pt idx="3">
                  <c:v>2007-10</c:v>
                </c:pt>
                <c:pt idx="4">
                  <c:v>2008-11</c:v>
                </c:pt>
                <c:pt idx="5">
                  <c:v>2009-12</c:v>
                </c:pt>
                <c:pt idx="6">
                  <c:v>2010-13</c:v>
                </c:pt>
                <c:pt idx="7">
                  <c:v>2011-14</c:v>
                </c:pt>
                <c:pt idx="8">
                  <c:v>2012-15</c:v>
                </c:pt>
                <c:pt idx="9">
                  <c:v>2013-16</c:v>
                </c:pt>
              </c:strCache>
            </c:strRef>
          </c:cat>
          <c:val>
            <c:numRef>
              <c:f>'Table 4.1'!$B$10:$K$10</c:f>
              <c:numCache>
                <c:formatCode>#,##0_ ;\-#,##0\ </c:formatCode>
                <c:ptCount val="10"/>
                <c:pt idx="0">
                  <c:v>21.739130434782609</c:v>
                </c:pt>
                <c:pt idx="1">
                  <c:v>26.086956521739129</c:v>
                </c:pt>
                <c:pt idx="2">
                  <c:v>21.739130434782609</c:v>
                </c:pt>
                <c:pt idx="3">
                  <c:v>21.739130434782609</c:v>
                </c:pt>
                <c:pt idx="4">
                  <c:v>34.782608695652172</c:v>
                </c:pt>
                <c:pt idx="5">
                  <c:v>17.391304347826086</c:v>
                </c:pt>
                <c:pt idx="6">
                  <c:v>0</c:v>
                </c:pt>
                <c:pt idx="7">
                  <c:v>8.695652173913043</c:v>
                </c:pt>
                <c:pt idx="8">
                  <c:v>8.695652173913043</c:v>
                </c:pt>
                <c:pt idx="9">
                  <c:v>8.695652173913043</c:v>
                </c:pt>
              </c:numCache>
            </c:numRef>
          </c:val>
        </c:ser>
        <c:ser>
          <c:idx val="3"/>
          <c:order val="3"/>
          <c:tx>
            <c:strRef>
              <c:f>'Table 4.1'!$A$12</c:f>
              <c:strCache>
                <c:ptCount val="1"/>
                <c:pt idx="0">
                  <c:v>% Poor</c:v>
                </c:pt>
              </c:strCache>
            </c:strRef>
          </c:tx>
          <c:marker>
            <c:symbol val="none"/>
          </c:marker>
          <c:cat>
            <c:strRef>
              <c:f>'Table 4.1'!$B$4:$K$4</c:f>
              <c:strCache>
                <c:ptCount val="10"/>
                <c:pt idx="0">
                  <c:v>2004-07</c:v>
                </c:pt>
                <c:pt idx="1">
                  <c:v>2005-08</c:v>
                </c:pt>
                <c:pt idx="2">
                  <c:v>2006-09</c:v>
                </c:pt>
                <c:pt idx="3">
                  <c:v>2007-10</c:v>
                </c:pt>
                <c:pt idx="4">
                  <c:v>2008-11</c:v>
                </c:pt>
                <c:pt idx="5">
                  <c:v>2009-12</c:v>
                </c:pt>
                <c:pt idx="6">
                  <c:v>2010-13</c:v>
                </c:pt>
                <c:pt idx="7">
                  <c:v>2011-14</c:v>
                </c:pt>
                <c:pt idx="8">
                  <c:v>2012-15</c:v>
                </c:pt>
                <c:pt idx="9">
                  <c:v>2013-16</c:v>
                </c:pt>
              </c:strCache>
            </c:strRef>
          </c:cat>
          <c:val>
            <c:numRef>
              <c:f>'Table 4.1'!$B$12:$K$12</c:f>
              <c:numCache>
                <c:formatCode>#,##0_ ;\-#,##0\ </c:formatCode>
                <c:ptCount val="10"/>
                <c:pt idx="0">
                  <c:v>13.043478260869565</c:v>
                </c:pt>
                <c:pt idx="1">
                  <c:v>13.043478260869565</c:v>
                </c:pt>
                <c:pt idx="2">
                  <c:v>26.086956521739129</c:v>
                </c:pt>
                <c:pt idx="3">
                  <c:v>30.434782608695656</c:v>
                </c:pt>
                <c:pt idx="4">
                  <c:v>17.391304347826086</c:v>
                </c:pt>
                <c:pt idx="5">
                  <c:v>13.043478260869565</c:v>
                </c:pt>
                <c:pt idx="6">
                  <c:v>4.3478260869565215</c:v>
                </c:pt>
                <c:pt idx="7">
                  <c:v>0</c:v>
                </c:pt>
                <c:pt idx="8">
                  <c:v>0</c:v>
                </c:pt>
                <c:pt idx="9">
                  <c:v>4.3478260869565215</c:v>
                </c:pt>
              </c:numCache>
            </c:numRef>
          </c:val>
        </c:ser>
        <c:marker val="1"/>
        <c:axId val="218248704"/>
        <c:axId val="218250240"/>
      </c:lineChart>
      <c:catAx>
        <c:axId val="218248704"/>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8250240"/>
        <c:crosses val="autoZero"/>
        <c:auto val="1"/>
        <c:lblAlgn val="ctr"/>
        <c:lblOffset val="100"/>
        <c:tickLblSkip val="1"/>
        <c:tickMarkSkip val="1"/>
      </c:catAx>
      <c:valAx>
        <c:axId val="218250240"/>
        <c:scaling>
          <c:orientation val="minMax"/>
          <c:max val="100"/>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Percentage</a:t>
                </a:r>
              </a:p>
            </c:rich>
          </c:tx>
          <c:layout>
            <c:manualLayout>
              <c:xMode val="edge"/>
              <c:yMode val="edge"/>
              <c:x val="4.4812133746984341E-3"/>
              <c:y val="0.39322033898305397"/>
            </c:manualLayout>
          </c:layout>
          <c:spPr>
            <a:noFill/>
            <a:ln w="25400">
              <a:noFill/>
            </a:ln>
          </c:spPr>
        </c:title>
        <c:numFmt formatCode="#,##0_ ;\-#,##0\ "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8248704"/>
        <c:crosses val="autoZero"/>
        <c:crossBetween val="between"/>
      </c:valAx>
      <c:spPr>
        <a:noFill/>
        <a:ln w="25400">
          <a:noFill/>
        </a:ln>
      </c:spPr>
    </c:plotArea>
    <c:legend>
      <c:legendPos val="t"/>
      <c:layout>
        <c:manualLayout>
          <c:xMode val="edge"/>
          <c:yMode val="edge"/>
          <c:x val="0.31284786402733838"/>
          <c:y val="4.9717514124294308E-2"/>
          <c:w val="0.50395047051383501"/>
          <c:h val="4.3561368388273375E-2"/>
        </c:manualLayout>
      </c:layout>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1699413995174072E-2"/>
          <c:y val="2.9378531073446332E-2"/>
          <c:w val="0.89589796621855455"/>
          <c:h val="0.87175141242938858"/>
        </c:manualLayout>
      </c:layout>
      <c:barChart>
        <c:barDir val="col"/>
        <c:grouping val="stacked"/>
        <c:ser>
          <c:idx val="0"/>
          <c:order val="0"/>
          <c:tx>
            <c:strRef>
              <c:f>'Table 4.2'!$A$4</c:f>
              <c:strCache>
                <c:ptCount val="1"/>
                <c:pt idx="0">
                  <c:v>Beaches</c:v>
                </c:pt>
              </c:strCache>
            </c:strRef>
          </c:tx>
          <c:spPr>
            <a:solidFill>
              <a:srgbClr val="2171B5"/>
            </a:solidFill>
            <a:ln w="25400">
              <a:noFill/>
            </a:ln>
          </c:spPr>
          <c:cat>
            <c:numRef>
              <c:f>'Table 4.2'!$B$3:$P$3</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'Table 4.2'!$B$4:$P$4</c:f>
              <c:numCache>
                <c:formatCode>#,##0_ ;\-#,##0\ </c:formatCode>
                <c:ptCount val="15"/>
                <c:pt idx="0">
                  <c:v>7</c:v>
                </c:pt>
                <c:pt idx="1">
                  <c:v>5</c:v>
                </c:pt>
                <c:pt idx="2">
                  <c:v>8</c:v>
                </c:pt>
                <c:pt idx="3">
                  <c:v>7</c:v>
                </c:pt>
                <c:pt idx="4">
                  <c:v>9</c:v>
                </c:pt>
                <c:pt idx="5">
                  <c:v>7</c:v>
                </c:pt>
                <c:pt idx="6">
                  <c:v>7</c:v>
                </c:pt>
                <c:pt idx="7">
                  <c:v>5</c:v>
                </c:pt>
                <c:pt idx="8" formatCode="General">
                  <c:v>8</c:v>
                </c:pt>
                <c:pt idx="9">
                  <c:v>7</c:v>
                </c:pt>
                <c:pt idx="10">
                  <c:v>11</c:v>
                </c:pt>
                <c:pt idx="11">
                  <c:v>6</c:v>
                </c:pt>
                <c:pt idx="12">
                  <c:v>8</c:v>
                </c:pt>
                <c:pt idx="13">
                  <c:v>10</c:v>
                </c:pt>
                <c:pt idx="14">
                  <c:v>10</c:v>
                </c:pt>
              </c:numCache>
            </c:numRef>
          </c:val>
        </c:ser>
        <c:ser>
          <c:idx val="1"/>
          <c:order val="1"/>
          <c:tx>
            <c:strRef>
              <c:f>'Table 4.2'!$A$5</c:f>
              <c:strCache>
                <c:ptCount val="1"/>
                <c:pt idx="0">
                  <c:v>Marinas</c:v>
                </c:pt>
              </c:strCache>
            </c:strRef>
          </c:tx>
          <c:spPr>
            <a:solidFill>
              <a:srgbClr val="BDD7E7"/>
            </a:solidFill>
            <a:ln w="25400">
              <a:noFill/>
            </a:ln>
          </c:spPr>
          <c:cat>
            <c:numRef>
              <c:f>'Table 4.2'!$B$3:$P$3</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'Table 4.2'!$B$5:$P$5</c:f>
              <c:numCache>
                <c:formatCode>0</c:formatCode>
                <c:ptCount val="15"/>
                <c:pt idx="0">
                  <c:v>3</c:v>
                </c:pt>
                <c:pt idx="1">
                  <c:v>3</c:v>
                </c:pt>
                <c:pt idx="2">
                  <c:v>0</c:v>
                </c:pt>
                <c:pt idx="3">
                  <c:v>3</c:v>
                </c:pt>
                <c:pt idx="4">
                  <c:v>3</c:v>
                </c:pt>
                <c:pt idx="5">
                  <c:v>1</c:v>
                </c:pt>
                <c:pt idx="6">
                  <c:v>0</c:v>
                </c:pt>
                <c:pt idx="7">
                  <c:v>0</c:v>
                </c:pt>
                <c:pt idx="8">
                  <c:v>1</c:v>
                </c:pt>
                <c:pt idx="9">
                  <c:v>1</c:v>
                </c:pt>
                <c:pt idx="10">
                  <c:v>2</c:v>
                </c:pt>
                <c:pt idx="11">
                  <c:v>2</c:v>
                </c:pt>
                <c:pt idx="12">
                  <c:v>2</c:v>
                </c:pt>
                <c:pt idx="13">
                  <c:v>2</c:v>
                </c:pt>
                <c:pt idx="14">
                  <c:v>2</c:v>
                </c:pt>
              </c:numCache>
            </c:numRef>
          </c:val>
        </c:ser>
        <c:overlap val="100"/>
        <c:axId val="218738688"/>
        <c:axId val="218740224"/>
      </c:barChart>
      <c:catAx>
        <c:axId val="218738688"/>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8740224"/>
        <c:crosses val="autoZero"/>
        <c:auto val="1"/>
        <c:lblAlgn val="ctr"/>
        <c:lblOffset val="100"/>
        <c:tickLblSkip val="1"/>
        <c:tickMarkSkip val="1"/>
      </c:catAx>
      <c:valAx>
        <c:axId val="218740224"/>
        <c:scaling>
          <c:orientation val="minMax"/>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Number of beaches / marinas</a:t>
                </a:r>
              </a:p>
            </c:rich>
          </c:tx>
          <c:layout>
            <c:manualLayout>
              <c:xMode val="edge"/>
              <c:yMode val="edge"/>
              <c:x val="1.1375387797311285E-2"/>
              <c:y val="0.32881355932204226"/>
            </c:manualLayout>
          </c:layout>
          <c:spPr>
            <a:noFill/>
            <a:ln w="25400">
              <a:noFill/>
            </a:ln>
          </c:spPr>
        </c:title>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8738688"/>
        <c:crosses val="autoZero"/>
        <c:crossBetween val="between"/>
      </c:valAx>
      <c:spPr>
        <a:noFill/>
        <a:ln w="25400">
          <a:noFill/>
        </a:ln>
      </c:spPr>
    </c:plotArea>
    <c:legend>
      <c:legendPos val="t"/>
      <c:layout>
        <c:manualLayout>
          <c:xMode val="edge"/>
          <c:yMode val="edge"/>
          <c:x val="8.3074801792486275E-2"/>
          <c:y val="3.898305084745763E-2"/>
          <c:w val="0.8121337469837987"/>
          <c:h val="4.0677966101694885E-2"/>
        </c:manualLayout>
      </c:layout>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6570477247502775E-2"/>
          <c:y val="2.8276237085372722E-2"/>
          <c:w val="0.90233074361820198"/>
          <c:h val="0.79825992387166633"/>
        </c:manualLayout>
      </c:layout>
      <c:barChart>
        <c:barDir val="col"/>
        <c:grouping val="stacked"/>
        <c:ser>
          <c:idx val="0"/>
          <c:order val="0"/>
          <c:tx>
            <c:strRef>
              <c:f>'Table 4.3'!$A$4</c:f>
              <c:strCache>
                <c:ptCount val="1"/>
                <c:pt idx="0">
                  <c:v>High</c:v>
                </c:pt>
              </c:strCache>
            </c:strRef>
          </c:tx>
          <c:spPr>
            <a:solidFill>
              <a:srgbClr val="1F497D"/>
            </a:solidFill>
            <a:ln w="25400">
              <a:noFill/>
            </a:ln>
          </c:spPr>
          <c:cat>
            <c:strRef>
              <c:f>'Table 4.3'!$B$3:$E$3</c:f>
              <c:strCache>
                <c:ptCount val="4"/>
                <c:pt idx="0">
                  <c:v>North Western </c:v>
                </c:pt>
                <c:pt idx="1">
                  <c:v>Neagh Bann</c:v>
                </c:pt>
                <c:pt idx="2">
                  <c:v>North Eastern</c:v>
                </c:pt>
                <c:pt idx="3">
                  <c:v>Northern Ireland</c:v>
                </c:pt>
              </c:strCache>
            </c:strRef>
          </c:cat>
          <c:val>
            <c:numRef>
              <c:f>'Table 4.3'!$B$4:$E$4</c:f>
              <c:numCache>
                <c:formatCode>General</c:formatCode>
                <c:ptCount val="4"/>
                <c:pt idx="0">
                  <c:v>0</c:v>
                </c:pt>
                <c:pt idx="1">
                  <c:v>0</c:v>
                </c:pt>
                <c:pt idx="2">
                  <c:v>1</c:v>
                </c:pt>
                <c:pt idx="3">
                  <c:v>1</c:v>
                </c:pt>
              </c:numCache>
            </c:numRef>
          </c:val>
        </c:ser>
        <c:ser>
          <c:idx val="1"/>
          <c:order val="1"/>
          <c:tx>
            <c:strRef>
              <c:f>'Table 4.3'!$A$5</c:f>
              <c:strCache>
                <c:ptCount val="1"/>
                <c:pt idx="0">
                  <c:v>Good</c:v>
                </c:pt>
              </c:strCache>
            </c:strRef>
          </c:tx>
          <c:spPr>
            <a:solidFill>
              <a:srgbClr val="9BBB59"/>
            </a:solidFill>
            <a:ln w="25400">
              <a:noFill/>
            </a:ln>
          </c:spPr>
          <c:cat>
            <c:strRef>
              <c:f>'Table 4.3'!$B$3:$E$3</c:f>
              <c:strCache>
                <c:ptCount val="4"/>
                <c:pt idx="0">
                  <c:v>North Western </c:v>
                </c:pt>
                <c:pt idx="1">
                  <c:v>Neagh Bann</c:v>
                </c:pt>
                <c:pt idx="2">
                  <c:v>North Eastern</c:v>
                </c:pt>
                <c:pt idx="3">
                  <c:v>Northern Ireland</c:v>
                </c:pt>
              </c:strCache>
            </c:strRef>
          </c:cat>
          <c:val>
            <c:numRef>
              <c:f>'Table 4.3'!$B$5:$E$5</c:f>
              <c:numCache>
                <c:formatCode>0</c:formatCode>
                <c:ptCount val="4"/>
                <c:pt idx="0">
                  <c:v>1</c:v>
                </c:pt>
                <c:pt idx="1">
                  <c:v>1</c:v>
                </c:pt>
                <c:pt idx="2">
                  <c:v>6</c:v>
                </c:pt>
                <c:pt idx="3">
                  <c:v>8</c:v>
                </c:pt>
              </c:numCache>
            </c:numRef>
          </c:val>
        </c:ser>
        <c:ser>
          <c:idx val="2"/>
          <c:order val="2"/>
          <c:tx>
            <c:strRef>
              <c:f>'Table 4.3'!$A$6</c:f>
              <c:strCache>
                <c:ptCount val="1"/>
                <c:pt idx="0">
                  <c:v>Moderate</c:v>
                </c:pt>
              </c:strCache>
            </c:strRef>
          </c:tx>
          <c:spPr>
            <a:solidFill>
              <a:srgbClr val="FFFF99"/>
            </a:solidFill>
            <a:ln w="25400">
              <a:noFill/>
            </a:ln>
          </c:spPr>
          <c:cat>
            <c:strRef>
              <c:f>'Table 4.3'!$B$3:$E$3</c:f>
              <c:strCache>
                <c:ptCount val="4"/>
                <c:pt idx="0">
                  <c:v>North Western </c:v>
                </c:pt>
                <c:pt idx="1">
                  <c:v>Neagh Bann</c:v>
                </c:pt>
                <c:pt idx="2">
                  <c:v>North Eastern</c:v>
                </c:pt>
                <c:pt idx="3">
                  <c:v>Northern Ireland</c:v>
                </c:pt>
              </c:strCache>
            </c:strRef>
          </c:cat>
          <c:val>
            <c:numRef>
              <c:f>'Table 4.3'!$B$6:$E$6</c:f>
              <c:numCache>
                <c:formatCode>0</c:formatCode>
                <c:ptCount val="4"/>
                <c:pt idx="0">
                  <c:v>2</c:v>
                </c:pt>
                <c:pt idx="1">
                  <c:v>3</c:v>
                </c:pt>
                <c:pt idx="2">
                  <c:v>9</c:v>
                </c:pt>
                <c:pt idx="3">
                  <c:v>14</c:v>
                </c:pt>
              </c:numCache>
            </c:numRef>
          </c:val>
        </c:ser>
        <c:ser>
          <c:idx val="3"/>
          <c:order val="3"/>
          <c:tx>
            <c:strRef>
              <c:f>'Table 4.3'!$A$7</c:f>
              <c:strCache>
                <c:ptCount val="1"/>
                <c:pt idx="0">
                  <c:v>Poor</c:v>
                </c:pt>
              </c:strCache>
            </c:strRef>
          </c:tx>
          <c:cat>
            <c:strRef>
              <c:f>'Table 4.3'!$B$3:$E$3</c:f>
              <c:strCache>
                <c:ptCount val="4"/>
                <c:pt idx="0">
                  <c:v>North Western </c:v>
                </c:pt>
                <c:pt idx="1">
                  <c:v>Neagh Bann</c:v>
                </c:pt>
                <c:pt idx="2">
                  <c:v>North Eastern</c:v>
                </c:pt>
                <c:pt idx="3">
                  <c:v>Northern Ireland</c:v>
                </c:pt>
              </c:strCache>
            </c:strRef>
          </c:cat>
          <c:val>
            <c:numRef>
              <c:f>'Table 4.3'!$B$7:$E$7</c:f>
              <c:numCache>
                <c:formatCode>0</c:formatCode>
                <c:ptCount val="4"/>
                <c:pt idx="0">
                  <c:v>0</c:v>
                </c:pt>
                <c:pt idx="1">
                  <c:v>1</c:v>
                </c:pt>
                <c:pt idx="2">
                  <c:v>1</c:v>
                </c:pt>
                <c:pt idx="3">
                  <c:v>2</c:v>
                </c:pt>
              </c:numCache>
            </c:numRef>
          </c:val>
        </c:ser>
        <c:ser>
          <c:idx val="4"/>
          <c:order val="4"/>
          <c:tx>
            <c:strRef>
              <c:f>'Table 4.3'!$A$8</c:f>
              <c:strCache>
                <c:ptCount val="1"/>
                <c:pt idx="0">
                  <c:v>Bad</c:v>
                </c:pt>
              </c:strCache>
            </c:strRef>
          </c:tx>
          <c:cat>
            <c:strRef>
              <c:f>'Table 4.3'!$B$3:$E$3</c:f>
              <c:strCache>
                <c:ptCount val="4"/>
                <c:pt idx="0">
                  <c:v>North Western </c:v>
                </c:pt>
                <c:pt idx="1">
                  <c:v>Neagh Bann</c:v>
                </c:pt>
                <c:pt idx="2">
                  <c:v>North Eastern</c:v>
                </c:pt>
                <c:pt idx="3">
                  <c:v>Northern Ireland</c:v>
                </c:pt>
              </c:strCache>
            </c:strRef>
          </c:cat>
          <c:val>
            <c:numRef>
              <c:f>'Table 4.3'!$B$8:$E$8</c:f>
              <c:numCache>
                <c:formatCode>0</c:formatCode>
                <c:ptCount val="4"/>
                <c:pt idx="0">
                  <c:v>0</c:v>
                </c:pt>
                <c:pt idx="1">
                  <c:v>0</c:v>
                </c:pt>
                <c:pt idx="2">
                  <c:v>0</c:v>
                </c:pt>
                <c:pt idx="3">
                  <c:v>0</c:v>
                </c:pt>
              </c:numCache>
            </c:numRef>
          </c:val>
        </c:ser>
        <c:ser>
          <c:idx val="5"/>
          <c:order val="5"/>
          <c:tx>
            <c:strRef>
              <c:f>'Table 4.3'!$A$9</c:f>
              <c:strCache>
                <c:ptCount val="1"/>
                <c:pt idx="0">
                  <c:v>No data</c:v>
                </c:pt>
              </c:strCache>
            </c:strRef>
          </c:tx>
          <c:cat>
            <c:strRef>
              <c:f>'Table 4.3'!$B$3:$E$3</c:f>
              <c:strCache>
                <c:ptCount val="4"/>
                <c:pt idx="0">
                  <c:v>North Western </c:v>
                </c:pt>
                <c:pt idx="1">
                  <c:v>Neagh Bann</c:v>
                </c:pt>
                <c:pt idx="2">
                  <c:v>North Eastern</c:v>
                </c:pt>
                <c:pt idx="3">
                  <c:v>Northern Ireland</c:v>
                </c:pt>
              </c:strCache>
            </c:strRef>
          </c:cat>
          <c:val>
            <c:numRef>
              <c:f>'Table 4.3'!$B$9:$E$9</c:f>
              <c:numCache>
                <c:formatCode>0</c:formatCode>
                <c:ptCount val="4"/>
                <c:pt idx="0">
                  <c:v>0</c:v>
                </c:pt>
                <c:pt idx="1">
                  <c:v>0</c:v>
                </c:pt>
                <c:pt idx="2">
                  <c:v>0</c:v>
                </c:pt>
                <c:pt idx="3">
                  <c:v>0</c:v>
                </c:pt>
              </c:numCache>
            </c:numRef>
          </c:val>
        </c:ser>
        <c:overlap val="100"/>
        <c:axId val="219317760"/>
        <c:axId val="219319680"/>
      </c:barChart>
      <c:catAx>
        <c:axId val="219317760"/>
        <c:scaling>
          <c:orientation val="minMax"/>
        </c:scaling>
        <c:axPos val="b"/>
        <c:title>
          <c:tx>
            <c:rich>
              <a:bodyPr/>
              <a:lstStyle/>
              <a:p>
                <a:pPr>
                  <a:defRPr sz="1000" b="1" i="0" u="none" strike="noStrike" baseline="0">
                    <a:solidFill>
                      <a:srgbClr val="000000"/>
                    </a:solidFill>
                    <a:latin typeface="Arial"/>
                    <a:ea typeface="Arial"/>
                    <a:cs typeface="Arial"/>
                  </a:defRPr>
                </a:pPr>
                <a:r>
                  <a:rPr lang="en-GB"/>
                  <a:t>River basin district</a:t>
                </a:r>
                <a:r>
                  <a:rPr lang="en-GB" baseline="0"/>
                  <a:t> </a:t>
                </a:r>
                <a:r>
                  <a:rPr lang="en-GB"/>
                  <a:t>/ Year</a:t>
                </a:r>
              </a:p>
            </c:rich>
          </c:tx>
          <c:layout>
            <c:manualLayout>
              <c:xMode val="edge"/>
              <c:yMode val="edge"/>
              <c:x val="0.42508324084350735"/>
              <c:y val="0.9488852637302882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9319680"/>
        <c:crosses val="autoZero"/>
        <c:auto val="1"/>
        <c:lblAlgn val="ctr"/>
        <c:lblOffset val="100"/>
        <c:tickMarkSkip val="1"/>
      </c:catAx>
      <c:valAx>
        <c:axId val="219319680"/>
        <c:scaling>
          <c:orientation val="minMax"/>
          <c:min val="0"/>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Percentage marine waterbodies</a:t>
                </a:r>
              </a:p>
            </c:rich>
          </c:tx>
          <c:layout>
            <c:manualLayout>
              <c:xMode val="edge"/>
              <c:yMode val="edge"/>
              <c:x val="1.2208657047724751E-2"/>
              <c:y val="0.3246329526916803"/>
            </c:manualLayout>
          </c:layout>
          <c:spPr>
            <a:noFill/>
            <a:ln w="25400">
              <a:noFill/>
            </a:ln>
          </c:spPr>
        </c:title>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9317760"/>
        <c:crosses val="autoZero"/>
        <c:crossBetween val="between"/>
        <c:majorUnit val="10"/>
        <c:minorUnit val="0.2"/>
      </c:valAx>
      <c:spPr>
        <a:noFill/>
        <a:ln w="25400">
          <a:noFill/>
        </a:ln>
      </c:spPr>
    </c:plotArea>
    <c:legend>
      <c:legendPos val="t"/>
      <c:layout>
        <c:manualLayout>
          <c:xMode val="edge"/>
          <c:yMode val="edge"/>
          <c:x val="0.26391172246643413"/>
          <c:y val="5.6552474170744972E-2"/>
          <c:w val="0.47217643854451602"/>
          <c:h val="4.1926928791323585E-2"/>
        </c:manualLayout>
      </c:layout>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5.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6.2047569803516923E-2"/>
          <c:y val="3.7853107344632791E-2"/>
          <c:w val="0.92761116856256454"/>
          <c:h val="0.7954802259887005"/>
        </c:manualLayout>
      </c:layout>
      <c:lineChart>
        <c:grouping val="standard"/>
        <c:ser>
          <c:idx val="0"/>
          <c:order val="0"/>
          <c:tx>
            <c:strRef>
              <c:f>'Table 4.4'!$A$5</c:f>
              <c:strCache>
                <c:ptCount val="1"/>
                <c:pt idx="0">
                  <c:v>% Shellfish Waters Meeting Guideline Standards</c:v>
                </c:pt>
              </c:strCache>
            </c:strRef>
          </c:tx>
          <c:spPr>
            <a:ln>
              <a:solidFill>
                <a:srgbClr val="0070C0"/>
              </a:solidFill>
            </a:ln>
          </c:spPr>
          <c:marker>
            <c:symbol val="none"/>
          </c:marker>
          <c:cat>
            <c:strRef>
              <c:f>'Table 4.4'!$B$3:$J$3</c:f>
              <c:strCache>
                <c:ptCount val="9"/>
                <c:pt idx="0">
                  <c:v>2008</c:v>
                </c:pt>
                <c:pt idx="1">
                  <c:v>2009</c:v>
                </c:pt>
                <c:pt idx="2">
                  <c:v>2010</c:v>
                </c:pt>
                <c:pt idx="3">
                  <c:v>2011</c:v>
                </c:pt>
                <c:pt idx="4">
                  <c:v>2012</c:v>
                </c:pt>
                <c:pt idx="5">
                  <c:v>2013</c:v>
                </c:pt>
                <c:pt idx="6">
                  <c:v>2014*</c:v>
                </c:pt>
                <c:pt idx="7">
                  <c:v>2015</c:v>
                </c:pt>
                <c:pt idx="8">
                  <c:v>2016</c:v>
                </c:pt>
              </c:strCache>
            </c:strRef>
          </c:cat>
          <c:val>
            <c:numRef>
              <c:f>'Table 4.4'!$B$5:$J$5</c:f>
              <c:numCache>
                <c:formatCode>#,##0_ ;\-#,##0\ </c:formatCode>
                <c:ptCount val="9"/>
                <c:pt idx="0">
                  <c:v>55.555555555555557</c:v>
                </c:pt>
                <c:pt idx="1">
                  <c:v>60</c:v>
                </c:pt>
                <c:pt idx="2">
                  <c:v>50</c:v>
                </c:pt>
                <c:pt idx="3">
                  <c:v>60</c:v>
                </c:pt>
                <c:pt idx="4">
                  <c:v>60</c:v>
                </c:pt>
                <c:pt idx="5">
                  <c:v>70</c:v>
                </c:pt>
                <c:pt idx="6">
                  <c:v>33.333329999999997</c:v>
                </c:pt>
                <c:pt idx="7">
                  <c:v>22</c:v>
                </c:pt>
                <c:pt idx="8">
                  <c:v>22</c:v>
                </c:pt>
              </c:numCache>
            </c:numRef>
          </c:val>
        </c:ser>
        <c:marker val="1"/>
        <c:axId val="219331968"/>
        <c:axId val="218645632"/>
      </c:lineChart>
      <c:catAx>
        <c:axId val="219331968"/>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8645632"/>
        <c:crosses val="autoZero"/>
        <c:auto val="1"/>
        <c:lblAlgn val="ctr"/>
        <c:lblOffset val="100"/>
        <c:tickLblSkip val="1"/>
        <c:tickMarkSkip val="1"/>
      </c:catAx>
      <c:valAx>
        <c:axId val="218645632"/>
        <c:scaling>
          <c:orientation val="minMax"/>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Percentage</a:t>
                </a:r>
              </a:p>
            </c:rich>
          </c:tx>
          <c:layout>
            <c:manualLayout>
              <c:xMode val="edge"/>
              <c:yMode val="edge"/>
              <c:x val="7.2388831437436444E-3"/>
              <c:y val="0.39322033898305453"/>
            </c:manualLayout>
          </c:layout>
          <c:spPr>
            <a:noFill/>
            <a:ln w="25400">
              <a:noFill/>
            </a:ln>
          </c:spPr>
        </c:title>
        <c:numFmt formatCode="#,##0_ ;\-#,##0\ "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9331968"/>
        <c:crosses val="autoZero"/>
        <c:crossBetween val="between"/>
      </c:valAx>
      <c:spPr>
        <a:noFill/>
        <a:ln w="25400">
          <a:noFill/>
        </a:ln>
      </c:spPr>
    </c:plotArea>
    <c:legend>
      <c:legendPos val="t"/>
      <c:layout>
        <c:manualLayout>
          <c:xMode val="edge"/>
          <c:yMode val="edge"/>
          <c:x val="0.51458117890382626"/>
          <c:y val="6.7796610169492164E-2"/>
          <c:w val="0.46721820062047581"/>
          <c:h val="4.3561368388273375E-2"/>
        </c:manualLayout>
      </c:layout>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3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4.5403105229924322E-2"/>
          <c:y val="1.2932405442228841E-2"/>
          <c:w val="0.93957443312520561"/>
          <c:h val="0.93468999433019329"/>
        </c:manualLayout>
      </c:layout>
      <c:barChart>
        <c:barDir val="col"/>
        <c:grouping val="clustered"/>
        <c:ser>
          <c:idx val="0"/>
          <c:order val="0"/>
          <c:tx>
            <c:strRef>
              <c:f>'Table 4.6'!$A$4</c:f>
              <c:strCache>
                <c:ptCount val="1"/>
                <c:pt idx="0">
                  <c:v>Plastic</c:v>
                </c:pt>
              </c:strCache>
            </c:strRef>
          </c:tx>
          <c:spPr>
            <a:solidFill>
              <a:srgbClr val="08519C"/>
            </a:solidFill>
          </c:spPr>
          <c:cat>
            <c:strRef>
              <c:f>'Table 4.6'!$B$3:$F$3</c:f>
              <c:strCache>
                <c:ptCount val="5"/>
                <c:pt idx="0">
                  <c:v>All</c:v>
                </c:pt>
                <c:pt idx="1">
                  <c:v>East Coast</c:v>
                </c:pt>
                <c:pt idx="2">
                  <c:v>East coast no fishery harbours</c:v>
                </c:pt>
                <c:pt idx="3">
                  <c:v>Fishery harbours</c:v>
                </c:pt>
                <c:pt idx="4">
                  <c:v>North Coast</c:v>
                </c:pt>
              </c:strCache>
            </c:strRef>
          </c:cat>
          <c:val>
            <c:numRef>
              <c:f>'Table 4.6'!$B$4:$F$4</c:f>
              <c:numCache>
                <c:formatCode>#,##0_ ;\-#,##0\ </c:formatCode>
                <c:ptCount val="5"/>
                <c:pt idx="0">
                  <c:v>82.076566125290014</c:v>
                </c:pt>
                <c:pt idx="1">
                  <c:v>78.009657091415008</c:v>
                </c:pt>
                <c:pt idx="2">
                  <c:v>88.771466314398936</c:v>
                </c:pt>
                <c:pt idx="3">
                  <c:v>69.76878612716763</c:v>
                </c:pt>
                <c:pt idx="4">
                  <c:v>91.973710416251748</c:v>
                </c:pt>
              </c:numCache>
            </c:numRef>
          </c:val>
        </c:ser>
        <c:ser>
          <c:idx val="1"/>
          <c:order val="1"/>
          <c:tx>
            <c:strRef>
              <c:f>'Table 4.6'!$A$5</c:f>
              <c:strCache>
                <c:ptCount val="1"/>
                <c:pt idx="0">
                  <c:v>Metal + Glass</c:v>
                </c:pt>
              </c:strCache>
            </c:strRef>
          </c:tx>
          <c:spPr>
            <a:solidFill>
              <a:srgbClr val="3182BD"/>
            </a:solidFill>
          </c:spPr>
          <c:cat>
            <c:strRef>
              <c:f>'Table 4.6'!$B$3:$F$3</c:f>
              <c:strCache>
                <c:ptCount val="5"/>
                <c:pt idx="0">
                  <c:v>All</c:v>
                </c:pt>
                <c:pt idx="1">
                  <c:v>East Coast</c:v>
                </c:pt>
                <c:pt idx="2">
                  <c:v>East coast no fishery harbours</c:v>
                </c:pt>
                <c:pt idx="3">
                  <c:v>Fishery harbours</c:v>
                </c:pt>
                <c:pt idx="4">
                  <c:v>North Coast</c:v>
                </c:pt>
              </c:strCache>
            </c:strRef>
          </c:cat>
          <c:val>
            <c:numRef>
              <c:f>'Table 4.6'!$B$5:$F$5</c:f>
              <c:numCache>
                <c:formatCode>#,##0_ ;\-#,##0\ </c:formatCode>
                <c:ptCount val="5"/>
                <c:pt idx="0">
                  <c:v>9.0487238979118327</c:v>
                </c:pt>
                <c:pt idx="1">
                  <c:v>12.18593992961781</c:v>
                </c:pt>
                <c:pt idx="2">
                  <c:v>4.2460841668239295</c:v>
                </c:pt>
                <c:pt idx="3">
                  <c:v>18.265895953757223</c:v>
                </c:pt>
                <c:pt idx="4">
                  <c:v>1.4140609440350527</c:v>
                </c:pt>
              </c:numCache>
            </c:numRef>
          </c:val>
        </c:ser>
        <c:ser>
          <c:idx val="2"/>
          <c:order val="2"/>
          <c:tx>
            <c:strRef>
              <c:f>'Table 4.6'!$A$6</c:f>
              <c:strCache>
                <c:ptCount val="1"/>
                <c:pt idx="0">
                  <c:v>Sanitary</c:v>
                </c:pt>
              </c:strCache>
            </c:strRef>
          </c:tx>
          <c:spPr>
            <a:solidFill>
              <a:srgbClr val="6BAED6"/>
            </a:solidFill>
          </c:spPr>
          <c:cat>
            <c:strRef>
              <c:f>'Table 4.6'!$B$3:$F$3</c:f>
              <c:strCache>
                <c:ptCount val="5"/>
                <c:pt idx="0">
                  <c:v>All</c:v>
                </c:pt>
                <c:pt idx="1">
                  <c:v>East Coast</c:v>
                </c:pt>
                <c:pt idx="2">
                  <c:v>East coast no fishery harbours</c:v>
                </c:pt>
                <c:pt idx="3">
                  <c:v>Fishery harbours</c:v>
                </c:pt>
                <c:pt idx="4">
                  <c:v>North Coast</c:v>
                </c:pt>
              </c:strCache>
            </c:strRef>
          </c:cat>
          <c:val>
            <c:numRef>
              <c:f>'Table 4.6'!$B$6:$F$6</c:f>
              <c:numCache>
                <c:formatCode>0</c:formatCode>
                <c:ptCount val="5"/>
                <c:pt idx="0">
                  <c:v>1.8155452436194894</c:v>
                </c:pt>
                <c:pt idx="1">
                  <c:v>0.91660528684835096</c:v>
                </c:pt>
                <c:pt idx="2">
                  <c:v>0.90583128892243825</c:v>
                </c:pt>
                <c:pt idx="3">
                  <c:v>0.92485549132947986</c:v>
                </c:pt>
                <c:pt idx="4">
                  <c:v>4.0031866162119103</c:v>
                </c:pt>
              </c:numCache>
            </c:numRef>
          </c:val>
        </c:ser>
        <c:ser>
          <c:idx val="3"/>
          <c:order val="3"/>
          <c:tx>
            <c:strRef>
              <c:f>'Table 4.6'!$A$7</c:f>
              <c:strCache>
                <c:ptCount val="1"/>
                <c:pt idx="0">
                  <c:v>Other</c:v>
                </c:pt>
              </c:strCache>
            </c:strRef>
          </c:tx>
          <c:spPr>
            <a:solidFill>
              <a:srgbClr val="BDD7E7"/>
            </a:solidFill>
          </c:spPr>
          <c:cat>
            <c:strRef>
              <c:f>'Table 4.6'!$B$3:$F$3</c:f>
              <c:strCache>
                <c:ptCount val="5"/>
                <c:pt idx="0">
                  <c:v>All</c:v>
                </c:pt>
                <c:pt idx="1">
                  <c:v>East Coast</c:v>
                </c:pt>
                <c:pt idx="2">
                  <c:v>East coast no fishery harbours</c:v>
                </c:pt>
                <c:pt idx="3">
                  <c:v>Fishery harbours</c:v>
                </c:pt>
                <c:pt idx="4">
                  <c:v>North Coast</c:v>
                </c:pt>
              </c:strCache>
            </c:strRef>
          </c:cat>
          <c:val>
            <c:numRef>
              <c:f>'Table 4.6'!$B$7:$F$7</c:f>
              <c:numCache>
                <c:formatCode>#,##0_ ;\-#,##0\ </c:formatCode>
                <c:ptCount val="5"/>
                <c:pt idx="0">
                  <c:v>7.0591647331786538</c:v>
                </c:pt>
                <c:pt idx="1">
                  <c:v>8.8877976921188306</c:v>
                </c:pt>
                <c:pt idx="2">
                  <c:v>6.0766182298546898</c:v>
                </c:pt>
                <c:pt idx="3">
                  <c:v>11.040462427745664</c:v>
                </c:pt>
                <c:pt idx="4">
                  <c:v>2.6090420235012948</c:v>
                </c:pt>
              </c:numCache>
            </c:numRef>
          </c:val>
        </c:ser>
        <c:axId val="219057152"/>
        <c:axId val="219063040"/>
      </c:barChart>
      <c:catAx>
        <c:axId val="219057152"/>
        <c:scaling>
          <c:orientation val="minMax"/>
        </c:scaling>
        <c:axPos val="b"/>
        <c:tickLblPos val="nextTo"/>
        <c:crossAx val="219063040"/>
        <c:crosses val="autoZero"/>
        <c:auto val="1"/>
        <c:lblAlgn val="ctr"/>
        <c:lblOffset val="100"/>
      </c:catAx>
      <c:valAx>
        <c:axId val="219063040"/>
        <c:scaling>
          <c:orientation val="minMax"/>
        </c:scaling>
        <c:axPos val="l"/>
        <c:majorGridlines/>
        <c:numFmt formatCode="#,##0_ ;\-#,##0\ " sourceLinked="1"/>
        <c:tickLblPos val="nextTo"/>
        <c:crossAx val="219057152"/>
        <c:crosses val="autoZero"/>
        <c:crossBetween val="between"/>
      </c:valAx>
    </c:plotArea>
    <c:legend>
      <c:legendPos val="t"/>
      <c:layout>
        <c:manualLayout>
          <c:xMode val="edge"/>
          <c:yMode val="edge"/>
          <c:x val="0.35134473076135597"/>
          <c:y val="3.1361762290682875E-2"/>
          <c:w val="0.29731053847728961"/>
          <c:h val="3.7807468741954009E-2"/>
        </c:manualLayout>
      </c:layout>
    </c:legend>
    <c:plotVisOnly val="1"/>
  </c:chart>
  <c:spPr>
    <a:ln>
      <a:noFill/>
    </a:ln>
  </c:spPr>
</c:chartSpace>
</file>

<file path=xl/charts/chart37.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8.9360187366916394E-2"/>
          <c:y val="8.5934717362440044E-2"/>
          <c:w val="0.8569928978910798"/>
          <c:h val="0.70088857758631862"/>
        </c:manualLayout>
      </c:layout>
      <c:barChart>
        <c:barDir val="col"/>
        <c:grouping val="stacked"/>
        <c:ser>
          <c:idx val="0"/>
          <c:order val="0"/>
          <c:tx>
            <c:strRef>
              <c:f>'Table 5.1'!$A$6:$B$6</c:f>
              <c:strCache>
                <c:ptCount val="1"/>
                <c:pt idx="0">
                  <c:v>Index-0 Deficient or low</c:v>
                </c:pt>
              </c:strCache>
            </c:strRef>
          </c:tx>
          <c:spPr>
            <a:ln w="25400">
              <a:noFill/>
            </a:ln>
          </c:spPr>
          <c:cat>
            <c:multiLvlStrRef>
              <c:f>'Table 5.1'!$C$4:$N$5</c:f>
              <c:multiLvlStrCache>
                <c:ptCount val="12"/>
                <c:lvl>
                  <c:pt idx="0">
                    <c:v>1</c:v>
                  </c:pt>
                  <c:pt idx="1">
                    <c:v>2</c:v>
                  </c:pt>
                  <c:pt idx="2">
                    <c:v>3</c:v>
                  </c:pt>
                  <c:pt idx="3">
                    <c:v>4</c:v>
                  </c:pt>
                  <c:pt idx="4">
                    <c:v>5</c:v>
                  </c:pt>
                  <c:pt idx="5">
                    <c:v>1</c:v>
                  </c:pt>
                  <c:pt idx="6">
                    <c:v>2</c:v>
                  </c:pt>
                  <c:pt idx="7">
                    <c:v>3</c:v>
                  </c:pt>
                  <c:pt idx="8">
                    <c:v>4</c:v>
                  </c:pt>
                  <c:pt idx="9">
                    <c:v>5</c:v>
                  </c:pt>
                  <c:pt idx="10">
                    <c:v>1</c:v>
                  </c:pt>
                  <c:pt idx="11">
                    <c:v>2</c:v>
                  </c:pt>
                </c:lvl>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lvl>
              </c:multiLvlStrCache>
            </c:multiLvlStrRef>
          </c:cat>
          <c:val>
            <c:numRef>
              <c:f>'Table 5.1'!$C$6:$N$6</c:f>
              <c:numCache>
                <c:formatCode>0.0</c:formatCode>
                <c:ptCount val="12"/>
                <c:pt idx="0">
                  <c:v>2.0408163265306123</c:v>
                </c:pt>
                <c:pt idx="1">
                  <c:v>0</c:v>
                </c:pt>
                <c:pt idx="2">
                  <c:v>5</c:v>
                </c:pt>
                <c:pt idx="3">
                  <c:v>1</c:v>
                </c:pt>
                <c:pt idx="4">
                  <c:v>0</c:v>
                </c:pt>
                <c:pt idx="5">
                  <c:v>0</c:v>
                </c:pt>
                <c:pt idx="6">
                  <c:v>3</c:v>
                </c:pt>
                <c:pt idx="7">
                  <c:v>2.2222222222222223</c:v>
                </c:pt>
                <c:pt idx="8">
                  <c:v>1.075268817204301</c:v>
                </c:pt>
                <c:pt idx="9">
                  <c:v>0</c:v>
                </c:pt>
                <c:pt idx="10">
                  <c:v>2.1</c:v>
                </c:pt>
                <c:pt idx="11">
                  <c:v>2.0618556701030926</c:v>
                </c:pt>
              </c:numCache>
            </c:numRef>
          </c:val>
        </c:ser>
        <c:ser>
          <c:idx val="1"/>
          <c:order val="1"/>
          <c:tx>
            <c:strRef>
              <c:f>'Table 5.1'!$A$7:$B$7</c:f>
              <c:strCache>
                <c:ptCount val="1"/>
                <c:pt idx="0">
                  <c:v>Index-1 Low</c:v>
                </c:pt>
              </c:strCache>
            </c:strRef>
          </c:tx>
          <c:cat>
            <c:multiLvlStrRef>
              <c:f>'Table 5.1'!$C$4:$N$5</c:f>
              <c:multiLvlStrCache>
                <c:ptCount val="12"/>
                <c:lvl>
                  <c:pt idx="0">
                    <c:v>1</c:v>
                  </c:pt>
                  <c:pt idx="1">
                    <c:v>2</c:v>
                  </c:pt>
                  <c:pt idx="2">
                    <c:v>3</c:v>
                  </c:pt>
                  <c:pt idx="3">
                    <c:v>4</c:v>
                  </c:pt>
                  <c:pt idx="4">
                    <c:v>5</c:v>
                  </c:pt>
                  <c:pt idx="5">
                    <c:v>1</c:v>
                  </c:pt>
                  <c:pt idx="6">
                    <c:v>2</c:v>
                  </c:pt>
                  <c:pt idx="7">
                    <c:v>3</c:v>
                  </c:pt>
                  <c:pt idx="8">
                    <c:v>4</c:v>
                  </c:pt>
                  <c:pt idx="9">
                    <c:v>5</c:v>
                  </c:pt>
                  <c:pt idx="10">
                    <c:v>1</c:v>
                  </c:pt>
                  <c:pt idx="11">
                    <c:v>2</c:v>
                  </c:pt>
                </c:lvl>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lvl>
              </c:multiLvlStrCache>
            </c:multiLvlStrRef>
          </c:cat>
          <c:val>
            <c:numRef>
              <c:f>'Table 5.1'!$C$7:$N$7</c:f>
              <c:numCache>
                <c:formatCode>0.0</c:formatCode>
                <c:ptCount val="12"/>
                <c:pt idx="0">
                  <c:v>5.1020408163265305</c:v>
                </c:pt>
                <c:pt idx="1">
                  <c:v>7.9207920792079207</c:v>
                </c:pt>
                <c:pt idx="2">
                  <c:v>7.5</c:v>
                </c:pt>
                <c:pt idx="3">
                  <c:v>9</c:v>
                </c:pt>
                <c:pt idx="4">
                  <c:v>6</c:v>
                </c:pt>
                <c:pt idx="5">
                  <c:v>6.2</c:v>
                </c:pt>
                <c:pt idx="6">
                  <c:v>3</c:v>
                </c:pt>
                <c:pt idx="7">
                  <c:v>8.8888888888888893</c:v>
                </c:pt>
                <c:pt idx="8">
                  <c:v>4.301075268817204</c:v>
                </c:pt>
                <c:pt idx="9">
                  <c:v>6</c:v>
                </c:pt>
                <c:pt idx="10">
                  <c:v>7.5</c:v>
                </c:pt>
                <c:pt idx="11">
                  <c:v>6.1855670103092777</c:v>
                </c:pt>
              </c:numCache>
            </c:numRef>
          </c:val>
        </c:ser>
        <c:ser>
          <c:idx val="2"/>
          <c:order val="2"/>
          <c:tx>
            <c:strRef>
              <c:f>'Table 5.1'!$A$8:$B$8</c:f>
              <c:strCache>
                <c:ptCount val="1"/>
                <c:pt idx="0">
                  <c:v>Index-2 Sufficient</c:v>
                </c:pt>
              </c:strCache>
            </c:strRef>
          </c:tx>
          <c:cat>
            <c:multiLvlStrRef>
              <c:f>'Table 5.1'!$C$4:$N$5</c:f>
              <c:multiLvlStrCache>
                <c:ptCount val="12"/>
                <c:lvl>
                  <c:pt idx="0">
                    <c:v>1</c:v>
                  </c:pt>
                  <c:pt idx="1">
                    <c:v>2</c:v>
                  </c:pt>
                  <c:pt idx="2">
                    <c:v>3</c:v>
                  </c:pt>
                  <c:pt idx="3">
                    <c:v>4</c:v>
                  </c:pt>
                  <c:pt idx="4">
                    <c:v>5</c:v>
                  </c:pt>
                  <c:pt idx="5">
                    <c:v>1</c:v>
                  </c:pt>
                  <c:pt idx="6">
                    <c:v>2</c:v>
                  </c:pt>
                  <c:pt idx="7">
                    <c:v>3</c:v>
                  </c:pt>
                  <c:pt idx="8">
                    <c:v>4</c:v>
                  </c:pt>
                  <c:pt idx="9">
                    <c:v>5</c:v>
                  </c:pt>
                  <c:pt idx="10">
                    <c:v>1</c:v>
                  </c:pt>
                  <c:pt idx="11">
                    <c:v>2</c:v>
                  </c:pt>
                </c:lvl>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lvl>
              </c:multiLvlStrCache>
            </c:multiLvlStrRef>
          </c:cat>
          <c:val>
            <c:numRef>
              <c:f>'Table 5.1'!$C$8:$N$8</c:f>
              <c:numCache>
                <c:formatCode>0.0</c:formatCode>
                <c:ptCount val="12"/>
                <c:pt idx="0">
                  <c:v>26.530612244897959</c:v>
                </c:pt>
                <c:pt idx="1">
                  <c:v>17.821782178217823</c:v>
                </c:pt>
                <c:pt idx="2">
                  <c:v>20</c:v>
                </c:pt>
                <c:pt idx="3">
                  <c:v>17</c:v>
                </c:pt>
                <c:pt idx="4">
                  <c:v>28</c:v>
                </c:pt>
                <c:pt idx="5">
                  <c:v>30.9</c:v>
                </c:pt>
                <c:pt idx="6">
                  <c:v>28.3</c:v>
                </c:pt>
                <c:pt idx="7">
                  <c:v>22.222222222222221</c:v>
                </c:pt>
                <c:pt idx="8">
                  <c:v>16.129032258064516</c:v>
                </c:pt>
                <c:pt idx="9">
                  <c:v>20</c:v>
                </c:pt>
                <c:pt idx="10">
                  <c:v>30.9</c:v>
                </c:pt>
                <c:pt idx="11">
                  <c:v>20.618556701030926</c:v>
                </c:pt>
              </c:numCache>
            </c:numRef>
          </c:val>
        </c:ser>
        <c:ser>
          <c:idx val="3"/>
          <c:order val="3"/>
          <c:tx>
            <c:strRef>
              <c:f>'Table 5.1'!$A$9:$B$9</c:f>
              <c:strCache>
                <c:ptCount val="1"/>
                <c:pt idx="0">
                  <c:v>Index-3 High</c:v>
                </c:pt>
              </c:strCache>
            </c:strRef>
          </c:tx>
          <c:cat>
            <c:multiLvlStrRef>
              <c:f>'Table 5.1'!$C$4:$N$5</c:f>
              <c:multiLvlStrCache>
                <c:ptCount val="12"/>
                <c:lvl>
                  <c:pt idx="0">
                    <c:v>1</c:v>
                  </c:pt>
                  <c:pt idx="1">
                    <c:v>2</c:v>
                  </c:pt>
                  <c:pt idx="2">
                    <c:v>3</c:v>
                  </c:pt>
                  <c:pt idx="3">
                    <c:v>4</c:v>
                  </c:pt>
                  <c:pt idx="4">
                    <c:v>5</c:v>
                  </c:pt>
                  <c:pt idx="5">
                    <c:v>1</c:v>
                  </c:pt>
                  <c:pt idx="6">
                    <c:v>2</c:v>
                  </c:pt>
                  <c:pt idx="7">
                    <c:v>3</c:v>
                  </c:pt>
                  <c:pt idx="8">
                    <c:v>4</c:v>
                  </c:pt>
                  <c:pt idx="9">
                    <c:v>5</c:v>
                  </c:pt>
                  <c:pt idx="10">
                    <c:v>1</c:v>
                  </c:pt>
                  <c:pt idx="11">
                    <c:v>2</c:v>
                  </c:pt>
                </c:lvl>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lvl>
              </c:multiLvlStrCache>
            </c:multiLvlStrRef>
          </c:cat>
          <c:val>
            <c:numRef>
              <c:f>'Table 5.1'!$C$9:$N$9</c:f>
              <c:numCache>
                <c:formatCode>0.0</c:formatCode>
                <c:ptCount val="12"/>
                <c:pt idx="0">
                  <c:v>29.591836734693878</c:v>
                </c:pt>
                <c:pt idx="1">
                  <c:v>32.67326732673267</c:v>
                </c:pt>
                <c:pt idx="2">
                  <c:v>38.75</c:v>
                </c:pt>
                <c:pt idx="3">
                  <c:v>52</c:v>
                </c:pt>
                <c:pt idx="4">
                  <c:v>27</c:v>
                </c:pt>
                <c:pt idx="5">
                  <c:v>33</c:v>
                </c:pt>
                <c:pt idx="6">
                  <c:v>29.3</c:v>
                </c:pt>
                <c:pt idx="7">
                  <c:v>28.888888888888889</c:v>
                </c:pt>
                <c:pt idx="8">
                  <c:v>38.70967741935484</c:v>
                </c:pt>
                <c:pt idx="9">
                  <c:v>33</c:v>
                </c:pt>
                <c:pt idx="10">
                  <c:v>28.7</c:v>
                </c:pt>
                <c:pt idx="11">
                  <c:v>30.927835051546388</c:v>
                </c:pt>
              </c:numCache>
            </c:numRef>
          </c:val>
        </c:ser>
        <c:ser>
          <c:idx val="4"/>
          <c:order val="4"/>
          <c:tx>
            <c:strRef>
              <c:f>'Table 5.1'!$A$10:$B$10</c:f>
              <c:strCache>
                <c:ptCount val="1"/>
                <c:pt idx="0">
                  <c:v>Index-4 Excessive</c:v>
                </c:pt>
              </c:strCache>
            </c:strRef>
          </c:tx>
          <c:cat>
            <c:multiLvlStrRef>
              <c:f>'Table 5.1'!$C$4:$N$5</c:f>
              <c:multiLvlStrCache>
                <c:ptCount val="12"/>
                <c:lvl>
                  <c:pt idx="0">
                    <c:v>1</c:v>
                  </c:pt>
                  <c:pt idx="1">
                    <c:v>2</c:v>
                  </c:pt>
                  <c:pt idx="2">
                    <c:v>3</c:v>
                  </c:pt>
                  <c:pt idx="3">
                    <c:v>4</c:v>
                  </c:pt>
                  <c:pt idx="4">
                    <c:v>5</c:v>
                  </c:pt>
                  <c:pt idx="5">
                    <c:v>1</c:v>
                  </c:pt>
                  <c:pt idx="6">
                    <c:v>2</c:v>
                  </c:pt>
                  <c:pt idx="7">
                    <c:v>3</c:v>
                  </c:pt>
                  <c:pt idx="8">
                    <c:v>4</c:v>
                  </c:pt>
                  <c:pt idx="9">
                    <c:v>5</c:v>
                  </c:pt>
                  <c:pt idx="10">
                    <c:v>1</c:v>
                  </c:pt>
                  <c:pt idx="11">
                    <c:v>2</c:v>
                  </c:pt>
                </c:lvl>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lvl>
              </c:multiLvlStrCache>
            </c:multiLvlStrRef>
          </c:cat>
          <c:val>
            <c:numRef>
              <c:f>'Table 5.1'!$C$10:$N$10</c:f>
              <c:numCache>
                <c:formatCode>0.0</c:formatCode>
                <c:ptCount val="12"/>
                <c:pt idx="0">
                  <c:v>24.489795918367346</c:v>
                </c:pt>
                <c:pt idx="1">
                  <c:v>29.702970297029704</c:v>
                </c:pt>
                <c:pt idx="2">
                  <c:v>20</c:v>
                </c:pt>
                <c:pt idx="3">
                  <c:v>17</c:v>
                </c:pt>
                <c:pt idx="4">
                  <c:v>29</c:v>
                </c:pt>
                <c:pt idx="5">
                  <c:v>18.600000000000001</c:v>
                </c:pt>
                <c:pt idx="6">
                  <c:v>23.3</c:v>
                </c:pt>
                <c:pt idx="7">
                  <c:v>23.333333333333332</c:v>
                </c:pt>
                <c:pt idx="8">
                  <c:v>33.333333333333336</c:v>
                </c:pt>
                <c:pt idx="9">
                  <c:v>27</c:v>
                </c:pt>
                <c:pt idx="10">
                  <c:v>18.100000000000001</c:v>
                </c:pt>
                <c:pt idx="11">
                  <c:v>26.804123711340203</c:v>
                </c:pt>
              </c:numCache>
            </c:numRef>
          </c:val>
        </c:ser>
        <c:ser>
          <c:idx val="5"/>
          <c:order val="5"/>
          <c:tx>
            <c:strRef>
              <c:f>'Table 5.1'!$A$11:$B$11</c:f>
              <c:strCache>
                <c:ptCount val="1"/>
                <c:pt idx="0">
                  <c:v>Index-5+</c:v>
                </c:pt>
              </c:strCache>
            </c:strRef>
          </c:tx>
          <c:cat>
            <c:multiLvlStrRef>
              <c:f>'Table 5.1'!$C$4:$N$5</c:f>
              <c:multiLvlStrCache>
                <c:ptCount val="12"/>
                <c:lvl>
                  <c:pt idx="0">
                    <c:v>1</c:v>
                  </c:pt>
                  <c:pt idx="1">
                    <c:v>2</c:v>
                  </c:pt>
                  <c:pt idx="2">
                    <c:v>3</c:v>
                  </c:pt>
                  <c:pt idx="3">
                    <c:v>4</c:v>
                  </c:pt>
                  <c:pt idx="4">
                    <c:v>5</c:v>
                  </c:pt>
                  <c:pt idx="5">
                    <c:v>1</c:v>
                  </c:pt>
                  <c:pt idx="6">
                    <c:v>2</c:v>
                  </c:pt>
                  <c:pt idx="7">
                    <c:v>3</c:v>
                  </c:pt>
                  <c:pt idx="8">
                    <c:v>4</c:v>
                  </c:pt>
                  <c:pt idx="9">
                    <c:v>5</c:v>
                  </c:pt>
                  <c:pt idx="10">
                    <c:v>1</c:v>
                  </c:pt>
                  <c:pt idx="11">
                    <c:v>2</c:v>
                  </c:pt>
                </c:lvl>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lvl>
              </c:multiLvlStrCache>
            </c:multiLvlStrRef>
          </c:cat>
          <c:val>
            <c:numRef>
              <c:f>'Table 5.1'!$C$11:$N$11</c:f>
              <c:numCache>
                <c:formatCode>0.0</c:formatCode>
                <c:ptCount val="12"/>
                <c:pt idx="0">
                  <c:v>12.24</c:v>
                </c:pt>
                <c:pt idx="1">
                  <c:v>11.881188118811881</c:v>
                </c:pt>
                <c:pt idx="2">
                  <c:v>8.75</c:v>
                </c:pt>
                <c:pt idx="3">
                  <c:v>4</c:v>
                </c:pt>
                <c:pt idx="4">
                  <c:v>10</c:v>
                </c:pt>
                <c:pt idx="5">
                  <c:v>11.3</c:v>
                </c:pt>
                <c:pt idx="6">
                  <c:v>13.1</c:v>
                </c:pt>
                <c:pt idx="7">
                  <c:v>14.444444444444445</c:v>
                </c:pt>
                <c:pt idx="8">
                  <c:v>6.4516129032258061</c:v>
                </c:pt>
                <c:pt idx="9">
                  <c:v>14</c:v>
                </c:pt>
                <c:pt idx="10">
                  <c:v>12.8</c:v>
                </c:pt>
                <c:pt idx="11">
                  <c:v>13.402061855670102</c:v>
                </c:pt>
              </c:numCache>
            </c:numRef>
          </c:val>
        </c:ser>
        <c:gapWidth val="100"/>
        <c:overlap val="100"/>
        <c:axId val="219511040"/>
        <c:axId val="219517312"/>
      </c:barChart>
      <c:catAx>
        <c:axId val="219511040"/>
        <c:scaling>
          <c:orientation val="minMax"/>
        </c:scaling>
        <c:axPos val="b"/>
        <c:title>
          <c:tx>
            <c:rich>
              <a:bodyPr anchor="b" anchorCtr="1"/>
              <a:lstStyle/>
              <a:p>
                <a:pPr>
                  <a:defRPr b="1">
                    <a:latin typeface="Arial" pitchFamily="34" charset="0"/>
                    <a:cs typeface="Arial" pitchFamily="34" charset="0"/>
                  </a:defRPr>
                </a:pPr>
                <a:r>
                  <a:rPr lang="en-US" b="1">
                    <a:latin typeface="Arial" pitchFamily="34" charset="0"/>
                    <a:cs typeface="Arial" pitchFamily="34" charset="0"/>
                  </a:rPr>
                  <a:t>Sample Year</a:t>
                </a:r>
                <a:r>
                  <a:rPr lang="en-US" b="1" baseline="0">
                    <a:latin typeface="Arial" pitchFamily="34" charset="0"/>
                    <a:cs typeface="Arial" pitchFamily="34" charset="0"/>
                  </a:rPr>
                  <a:t> and Year</a:t>
                </a:r>
                <a:endParaRPr lang="en-US" b="1">
                  <a:latin typeface="Arial" pitchFamily="34" charset="0"/>
                  <a:cs typeface="Arial" pitchFamily="34" charset="0"/>
                </a:endParaRPr>
              </a:p>
            </c:rich>
          </c:tx>
          <c:layout>
            <c:manualLayout>
              <c:xMode val="edge"/>
              <c:yMode val="edge"/>
              <c:x val="0.40914394211753474"/>
              <c:y val="0.93356691395173508"/>
            </c:manualLayout>
          </c:layout>
        </c:title>
        <c:numFmt formatCode="General" sourceLinked="1"/>
        <c:tickLblPos val="nextTo"/>
        <c:txPr>
          <a:bodyPr rot="0" vert="horz"/>
          <a:lstStyle/>
          <a:p>
            <a:pPr>
              <a:defRPr sz="1000" b="0" i="0" u="none" strike="noStrike" baseline="0">
                <a:solidFill>
                  <a:srgbClr val="000000"/>
                </a:solidFill>
                <a:latin typeface="Arial"/>
                <a:ea typeface="Arial"/>
                <a:cs typeface="Arial"/>
              </a:defRPr>
            </a:pPr>
            <a:endParaRPr lang="en-US"/>
          </a:p>
        </c:txPr>
        <c:crossAx val="219517312"/>
        <c:crosses val="autoZero"/>
        <c:auto val="1"/>
        <c:lblAlgn val="ctr"/>
        <c:lblOffset val="100"/>
      </c:catAx>
      <c:valAx>
        <c:axId val="219517312"/>
        <c:scaling>
          <c:orientation val="minMax"/>
          <c:max val="100"/>
          <c:min val="0"/>
        </c:scaling>
        <c:axPos val="l"/>
        <c:majorGridlines>
          <c:spPr>
            <a:ln w="3175">
              <a:solidFill>
                <a:srgbClr val="C0C0C0"/>
              </a:solidFill>
              <a:prstDash val="solid"/>
            </a:ln>
          </c:spPr>
        </c:majorGridlines>
        <c:minorGridlines/>
        <c:title>
          <c:tx>
            <c:rich>
              <a:bodyPr/>
              <a:lstStyle/>
              <a:p>
                <a:pPr>
                  <a:defRPr sz="1000" b="1" i="0" u="none" strike="noStrike" baseline="0">
                    <a:solidFill>
                      <a:srgbClr val="000000"/>
                    </a:solidFill>
                    <a:latin typeface="Arial"/>
                    <a:ea typeface="Arial"/>
                    <a:cs typeface="Arial"/>
                  </a:defRPr>
                </a:pPr>
                <a:r>
                  <a:rPr lang="en-GB" baseline="0"/>
                  <a:t>Percentage sample</a:t>
                </a:r>
              </a:p>
            </c:rich>
          </c:tx>
          <c:spPr>
            <a:noFill/>
            <a:ln w="25400">
              <a:noFill/>
            </a:ln>
          </c:spPr>
        </c:title>
        <c:numFmt formatCode="0" sourceLinked="0"/>
        <c:tickLblPos val="nextTo"/>
        <c:txPr>
          <a:bodyPr rot="0" vert="horz"/>
          <a:lstStyle/>
          <a:p>
            <a:pPr>
              <a:defRPr sz="1000" b="0" i="0" u="none" strike="noStrike" baseline="0">
                <a:solidFill>
                  <a:srgbClr val="000000"/>
                </a:solidFill>
                <a:latin typeface="Arial"/>
                <a:ea typeface="Arial"/>
                <a:cs typeface="Arial"/>
              </a:defRPr>
            </a:pPr>
            <a:endParaRPr lang="en-US"/>
          </a:p>
        </c:txPr>
        <c:crossAx val="219511040"/>
        <c:crosses val="autoZero"/>
        <c:crossBetween val="between"/>
        <c:majorUnit val="20"/>
        <c:minorUnit val="10"/>
      </c:valAx>
    </c:plotArea>
    <c:legend>
      <c:legendPos val="r"/>
      <c:layout>
        <c:manualLayout>
          <c:xMode val="edge"/>
          <c:yMode val="edge"/>
          <c:x val="5.1050025932387187E-2"/>
          <c:y val="5.2493424473178877E-4"/>
          <c:w val="0.91994986405142565"/>
          <c:h val="9.0594943380569892E-2"/>
        </c:manualLayout>
      </c:layout>
    </c:legend>
    <c:plotVisOnly val="1"/>
    <c:dispBlanksAs val="gap"/>
  </c:chart>
  <c:spPr>
    <a:solidFill>
      <a:srgbClr val="FFFFFF"/>
    </a:solidFill>
    <a:ln w="9525">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38.xml><?xml version="1.0" encoding="utf-8"?>
<c:chartSpace xmlns:c="http://schemas.openxmlformats.org/drawingml/2006/chart" xmlns:a="http://schemas.openxmlformats.org/drawingml/2006/main" xmlns:r="http://schemas.openxmlformats.org/officeDocument/2006/relationships">
  <c:lang val="en-GB"/>
  <c:style val="5"/>
  <c:chart>
    <c:plotArea>
      <c:layout>
        <c:manualLayout>
          <c:layoutTarget val="inner"/>
          <c:xMode val="edge"/>
          <c:yMode val="edge"/>
          <c:x val="7.7559462254395084E-2"/>
          <c:y val="0.14632768361581922"/>
          <c:w val="0.91209927611169794"/>
          <c:h val="0.76384180790961342"/>
        </c:manualLayout>
      </c:layout>
      <c:barChart>
        <c:barDir val="col"/>
        <c:grouping val="stacked"/>
        <c:ser>
          <c:idx val="0"/>
          <c:order val="0"/>
          <c:tx>
            <c:strRef>
              <c:f>'Table 5.2'!$A$4</c:f>
              <c:strCache>
                <c:ptCount val="1"/>
                <c:pt idx="0">
                  <c:v>Organic Farming Scheme</c:v>
                </c:pt>
              </c:strCache>
            </c:strRef>
          </c:tx>
          <c:spPr>
            <a:solidFill>
              <a:srgbClr val="31A354"/>
            </a:solidFill>
          </c:spPr>
          <c:cat>
            <c:numRef>
              <c:f>'Table 5.2'!$B$3:$Q$3</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'Table 5.2'!$B$4:$Q$4</c:f>
              <c:numCache>
                <c:formatCode>0</c:formatCode>
                <c:ptCount val="16"/>
                <c:pt idx="0">
                  <c:v>4</c:v>
                </c:pt>
                <c:pt idx="1">
                  <c:v>5</c:v>
                </c:pt>
                <c:pt idx="2">
                  <c:v>5</c:v>
                </c:pt>
                <c:pt idx="3">
                  <c:v>5</c:v>
                </c:pt>
                <c:pt idx="4">
                  <c:v>6</c:v>
                </c:pt>
                <c:pt idx="5">
                  <c:v>9.5</c:v>
                </c:pt>
                <c:pt idx="6">
                  <c:v>6</c:v>
                </c:pt>
                <c:pt idx="7">
                  <c:v>6</c:v>
                </c:pt>
                <c:pt idx="8">
                  <c:v>7</c:v>
                </c:pt>
                <c:pt idx="9">
                  <c:v>7</c:v>
                </c:pt>
                <c:pt idx="10">
                  <c:v>3</c:v>
                </c:pt>
                <c:pt idx="11">
                  <c:v>2</c:v>
                </c:pt>
                <c:pt idx="12">
                  <c:v>2</c:v>
                </c:pt>
                <c:pt idx="13">
                  <c:v>0</c:v>
                </c:pt>
                <c:pt idx="14">
                  <c:v>0</c:v>
                </c:pt>
                <c:pt idx="15">
                  <c:v>0</c:v>
                </c:pt>
              </c:numCache>
            </c:numRef>
          </c:val>
        </c:ser>
        <c:ser>
          <c:idx val="1"/>
          <c:order val="1"/>
          <c:tx>
            <c:strRef>
              <c:f>'Table 5.2'!$A$5</c:f>
              <c:strCache>
                <c:ptCount val="1"/>
                <c:pt idx="0">
                  <c:v>NI Countryside Management Scheme and Countryside Management Scheme</c:v>
                </c:pt>
              </c:strCache>
            </c:strRef>
          </c:tx>
          <c:spPr>
            <a:solidFill>
              <a:srgbClr val="A1D99B"/>
            </a:solidFill>
          </c:spPr>
          <c:cat>
            <c:numRef>
              <c:f>'Table 5.2'!$B$3:$Q$3</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'Table 5.2'!$B$5:$Q$5</c:f>
              <c:numCache>
                <c:formatCode>0</c:formatCode>
                <c:ptCount val="16"/>
                <c:pt idx="0">
                  <c:v>19</c:v>
                </c:pt>
                <c:pt idx="1">
                  <c:v>57</c:v>
                </c:pt>
                <c:pt idx="2">
                  <c:v>90</c:v>
                </c:pt>
                <c:pt idx="3">
                  <c:v>116</c:v>
                </c:pt>
                <c:pt idx="4">
                  <c:v>118</c:v>
                </c:pt>
                <c:pt idx="5">
                  <c:v>318</c:v>
                </c:pt>
                <c:pt idx="6">
                  <c:v>317</c:v>
                </c:pt>
                <c:pt idx="7">
                  <c:v>315</c:v>
                </c:pt>
                <c:pt idx="8">
                  <c:v>352</c:v>
                </c:pt>
                <c:pt idx="9">
                  <c:v>354</c:v>
                </c:pt>
                <c:pt idx="10">
                  <c:v>334</c:v>
                </c:pt>
                <c:pt idx="11">
                  <c:v>350</c:v>
                </c:pt>
                <c:pt idx="12">
                  <c:v>294</c:v>
                </c:pt>
                <c:pt idx="13">
                  <c:v>280</c:v>
                </c:pt>
                <c:pt idx="14">
                  <c:v>246</c:v>
                </c:pt>
                <c:pt idx="15">
                  <c:v>46</c:v>
                </c:pt>
              </c:numCache>
            </c:numRef>
          </c:val>
        </c:ser>
        <c:ser>
          <c:idx val="2"/>
          <c:order val="2"/>
          <c:tx>
            <c:strRef>
              <c:f>'Table 5.2'!$A$6</c:f>
              <c:strCache>
                <c:ptCount val="1"/>
                <c:pt idx="0">
                  <c:v>New Environmentally Sensitive Areas Scheme</c:v>
                </c:pt>
              </c:strCache>
            </c:strRef>
          </c:tx>
          <c:spPr>
            <a:solidFill>
              <a:srgbClr val="E5F5E0"/>
            </a:solidFill>
          </c:spPr>
          <c:cat>
            <c:numRef>
              <c:f>'Table 5.2'!$B$3:$Q$3</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'Table 5.2'!$B$6:$Q$6</c:f>
              <c:numCache>
                <c:formatCode>0</c:formatCode>
                <c:ptCount val="16"/>
                <c:pt idx="0">
                  <c:v>148</c:v>
                </c:pt>
                <c:pt idx="1">
                  <c:v>144</c:v>
                </c:pt>
                <c:pt idx="2">
                  <c:v>146</c:v>
                </c:pt>
                <c:pt idx="3">
                  <c:v>126</c:v>
                </c:pt>
                <c:pt idx="4">
                  <c:v>131</c:v>
                </c:pt>
                <c:pt idx="5">
                  <c:v>141</c:v>
                </c:pt>
                <c:pt idx="6">
                  <c:v>131</c:v>
                </c:pt>
                <c:pt idx="7">
                  <c:v>122</c:v>
                </c:pt>
                <c:pt idx="8">
                  <c:v>109</c:v>
                </c:pt>
                <c:pt idx="9">
                  <c:v>109</c:v>
                </c:pt>
                <c:pt idx="10">
                  <c:v>107</c:v>
                </c:pt>
                <c:pt idx="11">
                  <c:v>103</c:v>
                </c:pt>
                <c:pt idx="12">
                  <c:v>91</c:v>
                </c:pt>
                <c:pt idx="13">
                  <c:v>84</c:v>
                </c:pt>
                <c:pt idx="14">
                  <c:v>59</c:v>
                </c:pt>
                <c:pt idx="15">
                  <c:v>0</c:v>
                </c:pt>
              </c:numCache>
            </c:numRef>
          </c:val>
        </c:ser>
        <c:overlap val="100"/>
        <c:axId val="218998656"/>
        <c:axId val="219000192"/>
      </c:barChart>
      <c:catAx>
        <c:axId val="218998656"/>
        <c:scaling>
          <c:orientation val="minMax"/>
        </c:scaling>
        <c:axPos val="b"/>
        <c:numFmt formatCode="General" sourceLinked="1"/>
        <c:tickLblPos val="nextTo"/>
        <c:txPr>
          <a:bodyPr rot="0" vert="horz"/>
          <a:lstStyle/>
          <a:p>
            <a:pPr>
              <a:defRPr/>
            </a:pPr>
            <a:endParaRPr lang="en-US"/>
          </a:p>
        </c:txPr>
        <c:crossAx val="219000192"/>
        <c:crosses val="autoZero"/>
        <c:auto val="1"/>
        <c:lblAlgn val="ctr"/>
        <c:lblOffset val="100"/>
        <c:tickLblSkip val="1"/>
        <c:tickMarkSkip val="1"/>
      </c:catAx>
      <c:valAx>
        <c:axId val="219000192"/>
        <c:scaling>
          <c:orientation val="minMax"/>
        </c:scaling>
        <c:axPos val="l"/>
        <c:majorGridlines/>
        <c:title>
          <c:tx>
            <c:rich>
              <a:bodyPr/>
              <a:lstStyle/>
              <a:p>
                <a:pPr>
                  <a:defRPr/>
                </a:pPr>
                <a:r>
                  <a:rPr lang="en-GB"/>
                  <a:t>Thousand hectares</a:t>
                </a:r>
              </a:p>
            </c:rich>
          </c:tx>
          <c:layout>
            <c:manualLayout>
              <c:xMode val="edge"/>
              <c:yMode val="edge"/>
              <c:x val="1.1375387797311285E-2"/>
              <c:y val="0.38135593220338981"/>
            </c:manualLayout>
          </c:layout>
        </c:title>
        <c:numFmt formatCode="0" sourceLinked="1"/>
        <c:tickLblPos val="nextTo"/>
        <c:txPr>
          <a:bodyPr rot="0" vert="horz"/>
          <a:lstStyle/>
          <a:p>
            <a:pPr>
              <a:defRPr/>
            </a:pPr>
            <a:endParaRPr lang="en-US"/>
          </a:p>
        </c:txPr>
        <c:crossAx val="218998656"/>
        <c:crosses val="autoZero"/>
        <c:crossBetween val="between"/>
        <c:majorUnit val="100"/>
      </c:valAx>
    </c:plotArea>
    <c:legend>
      <c:legendPos val="t"/>
    </c:legend>
    <c:plotVisOnly val="1"/>
    <c:dispBlanksAs val="gap"/>
  </c:chart>
</c:chartSpace>
</file>

<file path=xl/charts/chart39.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9286452947259589E-2"/>
          <c:y val="2.8813559322033888E-2"/>
          <c:w val="0.9203722854188211"/>
          <c:h val="0.86101694915254157"/>
        </c:manualLayout>
      </c:layout>
      <c:barChart>
        <c:barDir val="col"/>
        <c:grouping val="stacked"/>
        <c:ser>
          <c:idx val="0"/>
          <c:order val="0"/>
          <c:tx>
            <c:strRef>
              <c:f>'Table 5.3'!$A$4</c:f>
              <c:strCache>
                <c:ptCount val="1"/>
                <c:pt idx="0">
                  <c:v>Conifer</c:v>
                </c:pt>
              </c:strCache>
            </c:strRef>
          </c:tx>
          <c:spPr>
            <a:solidFill>
              <a:srgbClr val="31A354"/>
            </a:solidFill>
            <a:ln w="25400">
              <a:noFill/>
            </a:ln>
          </c:spPr>
          <c:cat>
            <c:strRef>
              <c:f>'Table 5.3'!$B$3:$R$3</c:f>
              <c:strCache>
                <c:ptCount val="17"/>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strCache>
            </c:strRef>
          </c:cat>
          <c:val>
            <c:numRef>
              <c:f>'Table 5.3'!$B$4:$R$4</c:f>
              <c:numCache>
                <c:formatCode>#,##0_ ;\-#,##0\ </c:formatCode>
                <c:ptCount val="17"/>
                <c:pt idx="0">
                  <c:v>222</c:v>
                </c:pt>
                <c:pt idx="1">
                  <c:v>198</c:v>
                </c:pt>
                <c:pt idx="2">
                  <c:v>187</c:v>
                </c:pt>
                <c:pt idx="3">
                  <c:v>130</c:v>
                </c:pt>
                <c:pt idx="4">
                  <c:v>34</c:v>
                </c:pt>
                <c:pt idx="5">
                  <c:v>41</c:v>
                </c:pt>
                <c:pt idx="6">
                  <c:v>44</c:v>
                </c:pt>
                <c:pt idx="7">
                  <c:v>56</c:v>
                </c:pt>
                <c:pt idx="8">
                  <c:v>20</c:v>
                </c:pt>
                <c:pt idx="9">
                  <c:v>3</c:v>
                </c:pt>
                <c:pt idx="10">
                  <c:v>21</c:v>
                </c:pt>
                <c:pt idx="11">
                  <c:v>20</c:v>
                </c:pt>
                <c:pt idx="12">
                  <c:v>7</c:v>
                </c:pt>
                <c:pt idx="13">
                  <c:v>37</c:v>
                </c:pt>
                <c:pt idx="14">
                  <c:v>21</c:v>
                </c:pt>
                <c:pt idx="15">
                  <c:v>2</c:v>
                </c:pt>
                <c:pt idx="16">
                  <c:v>53</c:v>
                </c:pt>
              </c:numCache>
            </c:numRef>
          </c:val>
        </c:ser>
        <c:ser>
          <c:idx val="1"/>
          <c:order val="1"/>
          <c:tx>
            <c:strRef>
              <c:f>'Table 5.3'!$A$5</c:f>
              <c:strCache>
                <c:ptCount val="1"/>
                <c:pt idx="0">
                  <c:v>Broadleaf</c:v>
                </c:pt>
              </c:strCache>
            </c:strRef>
          </c:tx>
          <c:spPr>
            <a:solidFill>
              <a:srgbClr val="A1D99B"/>
            </a:solidFill>
            <a:ln w="25400">
              <a:noFill/>
            </a:ln>
          </c:spPr>
          <c:cat>
            <c:strRef>
              <c:f>'Table 5.3'!$B$3:$R$3</c:f>
              <c:strCache>
                <c:ptCount val="17"/>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strCache>
            </c:strRef>
          </c:cat>
          <c:val>
            <c:numRef>
              <c:f>'Table 5.3'!$B$5:$R$5</c:f>
              <c:numCache>
                <c:formatCode>#,##0_ ;\-#,##0\ </c:formatCode>
                <c:ptCount val="17"/>
                <c:pt idx="0">
                  <c:v>453</c:v>
                </c:pt>
                <c:pt idx="1">
                  <c:v>488</c:v>
                </c:pt>
                <c:pt idx="2">
                  <c:v>405</c:v>
                </c:pt>
                <c:pt idx="3">
                  <c:v>373</c:v>
                </c:pt>
                <c:pt idx="4">
                  <c:v>321</c:v>
                </c:pt>
                <c:pt idx="5">
                  <c:v>367</c:v>
                </c:pt>
                <c:pt idx="6">
                  <c:v>310</c:v>
                </c:pt>
                <c:pt idx="7">
                  <c:v>221</c:v>
                </c:pt>
                <c:pt idx="8">
                  <c:v>205</c:v>
                </c:pt>
                <c:pt idx="9">
                  <c:v>175</c:v>
                </c:pt>
                <c:pt idx="10">
                  <c:v>221</c:v>
                </c:pt>
                <c:pt idx="11">
                  <c:v>269</c:v>
                </c:pt>
                <c:pt idx="12">
                  <c:v>245</c:v>
                </c:pt>
                <c:pt idx="13">
                  <c:v>238</c:v>
                </c:pt>
                <c:pt idx="14">
                  <c:v>187</c:v>
                </c:pt>
                <c:pt idx="15">
                  <c:v>52</c:v>
                </c:pt>
                <c:pt idx="16">
                  <c:v>155</c:v>
                </c:pt>
              </c:numCache>
            </c:numRef>
          </c:val>
        </c:ser>
        <c:ser>
          <c:idx val="2"/>
          <c:order val="2"/>
          <c:tx>
            <c:strRef>
              <c:f>'Table 5.3'!$A$6</c:f>
              <c:strCache>
                <c:ptCount val="1"/>
                <c:pt idx="0">
                  <c:v>Short rotation coppice</c:v>
                </c:pt>
              </c:strCache>
            </c:strRef>
          </c:tx>
          <c:spPr>
            <a:solidFill>
              <a:srgbClr val="E5F5E0"/>
            </a:solidFill>
            <a:ln w="25400">
              <a:noFill/>
            </a:ln>
          </c:spPr>
          <c:cat>
            <c:strRef>
              <c:f>'Table 5.3'!$B$3:$R$3</c:f>
              <c:strCache>
                <c:ptCount val="17"/>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strCache>
            </c:strRef>
          </c:cat>
          <c:val>
            <c:numRef>
              <c:f>'Table 5.3'!$B$6:$R$6</c:f>
              <c:numCache>
                <c:formatCode>#,##0_ ;\-#,##0\ </c:formatCode>
                <c:ptCount val="17"/>
                <c:pt idx="0">
                  <c:v>0</c:v>
                </c:pt>
                <c:pt idx="1">
                  <c:v>0</c:v>
                </c:pt>
                <c:pt idx="2">
                  <c:v>0</c:v>
                </c:pt>
                <c:pt idx="3">
                  <c:v>0</c:v>
                </c:pt>
                <c:pt idx="4">
                  <c:v>0</c:v>
                </c:pt>
                <c:pt idx="5">
                  <c:v>198</c:v>
                </c:pt>
                <c:pt idx="6">
                  <c:v>195</c:v>
                </c:pt>
                <c:pt idx="7">
                  <c:v>275</c:v>
                </c:pt>
                <c:pt idx="8">
                  <c:v>64</c:v>
                </c:pt>
                <c:pt idx="9">
                  <c:v>36</c:v>
                </c:pt>
                <c:pt idx="10">
                  <c:v>10</c:v>
                </c:pt>
                <c:pt idx="11">
                  <c:v>24</c:v>
                </c:pt>
                <c:pt idx="12">
                  <c:v>0</c:v>
                </c:pt>
                <c:pt idx="13">
                  <c:v>15</c:v>
                </c:pt>
                <c:pt idx="14">
                  <c:v>0</c:v>
                </c:pt>
                <c:pt idx="15">
                  <c:v>0</c:v>
                </c:pt>
                <c:pt idx="16">
                  <c:v>0</c:v>
                </c:pt>
              </c:numCache>
            </c:numRef>
          </c:val>
        </c:ser>
        <c:overlap val="100"/>
        <c:axId val="219391104"/>
        <c:axId val="219392640"/>
      </c:barChart>
      <c:catAx>
        <c:axId val="219391104"/>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9392640"/>
        <c:crosses val="autoZero"/>
        <c:auto val="1"/>
        <c:lblAlgn val="ctr"/>
        <c:lblOffset val="100"/>
        <c:tickLblSkip val="1"/>
        <c:tickMarkSkip val="1"/>
      </c:catAx>
      <c:valAx>
        <c:axId val="219392640"/>
        <c:scaling>
          <c:orientation val="minMax"/>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Hectares</a:t>
                </a:r>
              </a:p>
            </c:rich>
          </c:tx>
          <c:layout>
            <c:manualLayout>
              <c:xMode val="edge"/>
              <c:yMode val="edge"/>
              <c:x val="1.1375387797311285E-2"/>
              <c:y val="0.43728813559322038"/>
            </c:manualLayout>
          </c:layout>
          <c:spPr>
            <a:noFill/>
            <a:ln w="25400">
              <a:noFill/>
            </a:ln>
          </c:spPr>
        </c:title>
        <c:numFmt formatCode="#,##0_ ;\-#,##0\ "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9391104"/>
        <c:crosses val="autoZero"/>
        <c:crossBetween val="between"/>
      </c:valAx>
      <c:spPr>
        <a:noFill/>
        <a:ln w="25400">
          <a:noFill/>
        </a:ln>
      </c:spPr>
    </c:plotArea>
    <c:legend>
      <c:legendPos val="t"/>
      <c:layout>
        <c:manualLayout>
          <c:xMode val="edge"/>
          <c:yMode val="edge"/>
          <c:x val="7.273354015856652E-2"/>
          <c:y val="5.9322033898305787E-2"/>
          <c:w val="0.92106170286108269"/>
          <c:h val="4.0677966101694885E-2"/>
        </c:manualLayout>
      </c:layout>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0661840744573082E-2"/>
          <c:y val="1.2994350282485885E-2"/>
          <c:w val="0.90899689762152058"/>
          <c:h val="0.87909604519774009"/>
        </c:manualLayout>
      </c:layout>
      <c:barChart>
        <c:barDir val="col"/>
        <c:grouping val="stacked"/>
        <c:ser>
          <c:idx val="0"/>
          <c:order val="0"/>
          <c:tx>
            <c:strRef>
              <c:f>'Table 1.4'!$A$4</c:f>
              <c:strCache>
                <c:ptCount val="1"/>
                <c:pt idx="0">
                  <c:v>Car</c:v>
                </c:pt>
              </c:strCache>
            </c:strRef>
          </c:tx>
          <c:spPr>
            <a:solidFill>
              <a:srgbClr val="08519C"/>
            </a:solidFill>
            <a:ln w="25400">
              <a:noFill/>
            </a:ln>
          </c:spPr>
          <c:cat>
            <c:strRef>
              <c:f>'Table 1.4'!$B$3:$N$3</c:f>
              <c:strCache>
                <c:ptCount val="13"/>
                <c:pt idx="0">
                  <c:v>2001-2003</c:v>
                </c:pt>
                <c:pt idx="1">
                  <c:v>2002-2004</c:v>
                </c:pt>
                <c:pt idx="2">
                  <c:v>2003-2005</c:v>
                </c:pt>
                <c:pt idx="3">
                  <c:v>2004-2006</c:v>
                </c:pt>
                <c:pt idx="4">
                  <c:v>2005-2007</c:v>
                </c:pt>
                <c:pt idx="5">
                  <c:v>2006-2008</c:v>
                </c:pt>
                <c:pt idx="6">
                  <c:v>2007-2009</c:v>
                </c:pt>
                <c:pt idx="7">
                  <c:v>2008-2010</c:v>
                </c:pt>
                <c:pt idx="8">
                  <c:v>2009-2011</c:v>
                </c:pt>
                <c:pt idx="9">
                  <c:v>2010-2012</c:v>
                </c:pt>
                <c:pt idx="10">
                  <c:v>2011-2013</c:v>
                </c:pt>
                <c:pt idx="11">
                  <c:v>2012-2014</c:v>
                </c:pt>
                <c:pt idx="12">
                  <c:v>2013-2015</c:v>
                </c:pt>
              </c:strCache>
            </c:strRef>
          </c:cat>
          <c:val>
            <c:numRef>
              <c:f>'Table 1.4'!$B$4:$N$4</c:f>
              <c:numCache>
                <c:formatCode>General</c:formatCode>
                <c:ptCount val="13"/>
                <c:pt idx="0">
                  <c:v>665</c:v>
                </c:pt>
                <c:pt idx="1">
                  <c:v>668</c:v>
                </c:pt>
                <c:pt idx="2">
                  <c:v>655</c:v>
                </c:pt>
                <c:pt idx="3">
                  <c:v>657</c:v>
                </c:pt>
                <c:pt idx="4">
                  <c:v>654</c:v>
                </c:pt>
                <c:pt idx="5">
                  <c:v>659</c:v>
                </c:pt>
                <c:pt idx="6">
                  <c:v>643</c:v>
                </c:pt>
                <c:pt idx="7">
                  <c:v>647</c:v>
                </c:pt>
                <c:pt idx="8">
                  <c:v>644</c:v>
                </c:pt>
                <c:pt idx="9">
                  <c:v>653</c:v>
                </c:pt>
                <c:pt idx="10">
                  <c:v>649</c:v>
                </c:pt>
                <c:pt idx="11">
                  <c:v>653</c:v>
                </c:pt>
                <c:pt idx="12">
                  <c:v>645</c:v>
                </c:pt>
              </c:numCache>
            </c:numRef>
          </c:val>
        </c:ser>
        <c:ser>
          <c:idx val="1"/>
          <c:order val="1"/>
          <c:tx>
            <c:strRef>
              <c:f>'Table 1.4'!$A$5</c:f>
              <c:strCache>
                <c:ptCount val="1"/>
                <c:pt idx="0">
                  <c:v>Walk</c:v>
                </c:pt>
              </c:strCache>
            </c:strRef>
          </c:tx>
          <c:spPr>
            <a:solidFill>
              <a:srgbClr val="3182BD"/>
            </a:solidFill>
            <a:ln w="25400">
              <a:noFill/>
            </a:ln>
          </c:spPr>
          <c:cat>
            <c:strRef>
              <c:f>'Table 1.4'!$B$3:$N$3</c:f>
              <c:strCache>
                <c:ptCount val="13"/>
                <c:pt idx="0">
                  <c:v>2001-2003</c:v>
                </c:pt>
                <c:pt idx="1">
                  <c:v>2002-2004</c:v>
                </c:pt>
                <c:pt idx="2">
                  <c:v>2003-2005</c:v>
                </c:pt>
                <c:pt idx="3">
                  <c:v>2004-2006</c:v>
                </c:pt>
                <c:pt idx="4">
                  <c:v>2005-2007</c:v>
                </c:pt>
                <c:pt idx="5">
                  <c:v>2006-2008</c:v>
                </c:pt>
                <c:pt idx="6">
                  <c:v>2007-2009</c:v>
                </c:pt>
                <c:pt idx="7">
                  <c:v>2008-2010</c:v>
                </c:pt>
                <c:pt idx="8">
                  <c:v>2009-2011</c:v>
                </c:pt>
                <c:pt idx="9">
                  <c:v>2010-2012</c:v>
                </c:pt>
                <c:pt idx="10">
                  <c:v>2011-2013</c:v>
                </c:pt>
                <c:pt idx="11">
                  <c:v>2012-2014</c:v>
                </c:pt>
                <c:pt idx="12">
                  <c:v>2013-2015</c:v>
                </c:pt>
              </c:strCache>
            </c:strRef>
          </c:cat>
          <c:val>
            <c:numRef>
              <c:f>'Table 1.4'!$B$5:$N$5</c:f>
              <c:numCache>
                <c:formatCode>General</c:formatCode>
                <c:ptCount val="13"/>
                <c:pt idx="0">
                  <c:v>182</c:v>
                </c:pt>
                <c:pt idx="1">
                  <c:v>179</c:v>
                </c:pt>
                <c:pt idx="2">
                  <c:v>172</c:v>
                </c:pt>
                <c:pt idx="3">
                  <c:v>165</c:v>
                </c:pt>
                <c:pt idx="4">
                  <c:v>164</c:v>
                </c:pt>
                <c:pt idx="5">
                  <c:v>160</c:v>
                </c:pt>
                <c:pt idx="6">
                  <c:v>160</c:v>
                </c:pt>
                <c:pt idx="7">
                  <c:v>150</c:v>
                </c:pt>
                <c:pt idx="8">
                  <c:v>143</c:v>
                </c:pt>
                <c:pt idx="9">
                  <c:v>143</c:v>
                </c:pt>
                <c:pt idx="10">
                  <c:v>152</c:v>
                </c:pt>
                <c:pt idx="11">
                  <c:v>156</c:v>
                </c:pt>
                <c:pt idx="12">
                  <c:v>160</c:v>
                </c:pt>
              </c:numCache>
            </c:numRef>
          </c:val>
        </c:ser>
        <c:ser>
          <c:idx val="2"/>
          <c:order val="2"/>
          <c:tx>
            <c:strRef>
              <c:f>'Table 1.4'!$A$6</c:f>
              <c:strCache>
                <c:ptCount val="1"/>
                <c:pt idx="0">
                  <c:v>Public transport</c:v>
                </c:pt>
              </c:strCache>
            </c:strRef>
          </c:tx>
          <c:spPr>
            <a:solidFill>
              <a:srgbClr val="6BAED6"/>
            </a:solidFill>
            <a:ln w="25400">
              <a:noFill/>
            </a:ln>
          </c:spPr>
          <c:cat>
            <c:strRef>
              <c:f>'Table 1.4'!$B$3:$N$3</c:f>
              <c:strCache>
                <c:ptCount val="13"/>
                <c:pt idx="0">
                  <c:v>2001-2003</c:v>
                </c:pt>
                <c:pt idx="1">
                  <c:v>2002-2004</c:v>
                </c:pt>
                <c:pt idx="2">
                  <c:v>2003-2005</c:v>
                </c:pt>
                <c:pt idx="3">
                  <c:v>2004-2006</c:v>
                </c:pt>
                <c:pt idx="4">
                  <c:v>2005-2007</c:v>
                </c:pt>
                <c:pt idx="5">
                  <c:v>2006-2008</c:v>
                </c:pt>
                <c:pt idx="6">
                  <c:v>2007-2009</c:v>
                </c:pt>
                <c:pt idx="7">
                  <c:v>2008-2010</c:v>
                </c:pt>
                <c:pt idx="8">
                  <c:v>2009-2011</c:v>
                </c:pt>
                <c:pt idx="9">
                  <c:v>2010-2012</c:v>
                </c:pt>
                <c:pt idx="10">
                  <c:v>2011-2013</c:v>
                </c:pt>
                <c:pt idx="11">
                  <c:v>2012-2014</c:v>
                </c:pt>
                <c:pt idx="12">
                  <c:v>2013-2015</c:v>
                </c:pt>
              </c:strCache>
            </c:strRef>
          </c:cat>
          <c:val>
            <c:numRef>
              <c:f>'Table 1.4'!$B$6:$N$6</c:f>
              <c:numCache>
                <c:formatCode>General</c:formatCode>
                <c:ptCount val="13"/>
                <c:pt idx="0">
                  <c:v>54</c:v>
                </c:pt>
                <c:pt idx="1">
                  <c:v>54</c:v>
                </c:pt>
                <c:pt idx="2">
                  <c:v>55</c:v>
                </c:pt>
                <c:pt idx="3">
                  <c:v>54</c:v>
                </c:pt>
                <c:pt idx="4">
                  <c:v>51</c:v>
                </c:pt>
                <c:pt idx="5">
                  <c:v>48</c:v>
                </c:pt>
                <c:pt idx="6">
                  <c:v>52</c:v>
                </c:pt>
                <c:pt idx="7">
                  <c:v>49</c:v>
                </c:pt>
                <c:pt idx="8">
                  <c:v>49</c:v>
                </c:pt>
                <c:pt idx="9">
                  <c:v>45</c:v>
                </c:pt>
                <c:pt idx="10">
                  <c:v>47</c:v>
                </c:pt>
                <c:pt idx="11">
                  <c:v>45</c:v>
                </c:pt>
                <c:pt idx="12">
                  <c:v>45</c:v>
                </c:pt>
              </c:numCache>
            </c:numRef>
          </c:val>
        </c:ser>
        <c:ser>
          <c:idx val="3"/>
          <c:order val="3"/>
          <c:tx>
            <c:strRef>
              <c:f>'Table 1.4'!$A$7</c:f>
              <c:strCache>
                <c:ptCount val="1"/>
                <c:pt idx="0">
                  <c:v>Other</c:v>
                </c:pt>
              </c:strCache>
            </c:strRef>
          </c:tx>
          <c:spPr>
            <a:solidFill>
              <a:srgbClr val="BDD7E7"/>
            </a:solidFill>
            <a:ln w="25400">
              <a:noFill/>
            </a:ln>
          </c:spPr>
          <c:cat>
            <c:strRef>
              <c:f>'Table 1.4'!$B$3:$N$3</c:f>
              <c:strCache>
                <c:ptCount val="13"/>
                <c:pt idx="0">
                  <c:v>2001-2003</c:v>
                </c:pt>
                <c:pt idx="1">
                  <c:v>2002-2004</c:v>
                </c:pt>
                <c:pt idx="2">
                  <c:v>2003-2005</c:v>
                </c:pt>
                <c:pt idx="3">
                  <c:v>2004-2006</c:v>
                </c:pt>
                <c:pt idx="4">
                  <c:v>2005-2007</c:v>
                </c:pt>
                <c:pt idx="5">
                  <c:v>2006-2008</c:v>
                </c:pt>
                <c:pt idx="6">
                  <c:v>2007-2009</c:v>
                </c:pt>
                <c:pt idx="7">
                  <c:v>2008-2010</c:v>
                </c:pt>
                <c:pt idx="8">
                  <c:v>2009-2011</c:v>
                </c:pt>
                <c:pt idx="9">
                  <c:v>2010-2012</c:v>
                </c:pt>
                <c:pt idx="10">
                  <c:v>2011-2013</c:v>
                </c:pt>
                <c:pt idx="11">
                  <c:v>2012-2014</c:v>
                </c:pt>
                <c:pt idx="12">
                  <c:v>2013-2015</c:v>
                </c:pt>
              </c:strCache>
            </c:strRef>
          </c:cat>
          <c:val>
            <c:numRef>
              <c:f>'Table 1.4'!$B$7:$N$7</c:f>
              <c:numCache>
                <c:formatCode>General</c:formatCode>
                <c:ptCount val="13"/>
                <c:pt idx="0">
                  <c:v>60</c:v>
                </c:pt>
                <c:pt idx="1">
                  <c:v>60</c:v>
                </c:pt>
                <c:pt idx="2">
                  <c:v>63</c:v>
                </c:pt>
                <c:pt idx="3">
                  <c:v>62</c:v>
                </c:pt>
                <c:pt idx="4">
                  <c:v>59</c:v>
                </c:pt>
                <c:pt idx="5">
                  <c:v>58</c:v>
                </c:pt>
                <c:pt idx="6">
                  <c:v>60</c:v>
                </c:pt>
                <c:pt idx="7">
                  <c:v>59</c:v>
                </c:pt>
                <c:pt idx="8">
                  <c:v>59</c:v>
                </c:pt>
                <c:pt idx="9">
                  <c:v>59</c:v>
                </c:pt>
                <c:pt idx="10">
                  <c:v>54</c:v>
                </c:pt>
                <c:pt idx="11">
                  <c:v>54</c:v>
                </c:pt>
                <c:pt idx="12">
                  <c:v>51</c:v>
                </c:pt>
              </c:numCache>
            </c:numRef>
          </c:val>
        </c:ser>
        <c:overlap val="100"/>
        <c:axId val="231907328"/>
        <c:axId val="231908864"/>
      </c:barChart>
      <c:catAx>
        <c:axId val="231907328"/>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1908864"/>
        <c:crosses val="autoZero"/>
        <c:auto val="1"/>
        <c:lblAlgn val="ctr"/>
        <c:lblOffset val="100"/>
        <c:tickLblSkip val="1"/>
        <c:tickMarkSkip val="1"/>
      </c:catAx>
      <c:valAx>
        <c:axId val="231908864"/>
        <c:scaling>
          <c:orientation val="minMax"/>
          <c:max val="1000"/>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Journeys</a:t>
                </a:r>
              </a:p>
            </c:rich>
          </c:tx>
          <c:layout>
            <c:manualLayout>
              <c:xMode val="edge"/>
              <c:yMode val="edge"/>
              <c:x val="1.1375387797311285E-2"/>
              <c:y val="0.43559322033898307"/>
            </c:manualLayout>
          </c:layout>
          <c:spPr>
            <a:noFill/>
            <a:ln w="25400">
              <a:noFill/>
            </a:ln>
          </c:spPr>
        </c:title>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1907328"/>
        <c:crosses val="autoZero"/>
        <c:crossBetween val="between"/>
      </c:valAx>
      <c:spPr>
        <a:noFill/>
        <a:ln w="25400">
          <a:noFill/>
        </a:ln>
      </c:spPr>
    </c:plotArea>
    <c:legend>
      <c:legendPos val="t"/>
      <c:layout>
        <c:manualLayout>
          <c:xMode val="edge"/>
          <c:yMode val="edge"/>
          <c:x val="8.6866597724922542E-2"/>
          <c:y val="1.8644067796610299E-2"/>
          <c:w val="0.90727335401585651"/>
          <c:h val="4.0677966101694885E-2"/>
        </c:manualLayout>
      </c:layout>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0.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0661840744573082E-2"/>
          <c:y val="1.2994350282485885E-2"/>
          <c:w val="0.90899689762152058"/>
          <c:h val="0.8768361581920906"/>
        </c:manualLayout>
      </c:layout>
      <c:lineChart>
        <c:grouping val="standard"/>
        <c:ser>
          <c:idx val="0"/>
          <c:order val="0"/>
          <c:tx>
            <c:strRef>
              <c:f>'Table 6.1 (a)'!$A$4</c:f>
              <c:strCache>
                <c:ptCount val="1"/>
                <c:pt idx="0">
                  <c:v>ASSI</c:v>
                </c:pt>
              </c:strCache>
            </c:strRef>
          </c:tx>
          <c:marker>
            <c:symbol val="none"/>
          </c:marker>
          <c:cat>
            <c:strRef>
              <c:f>'Table 6.1 (a)'!$B$3:$Q$3</c:f>
              <c:strCache>
                <c:ptCount val="16"/>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strCache>
            </c:strRef>
          </c:cat>
          <c:val>
            <c:numRef>
              <c:f>'Table 6.1 (a)'!$B$4:$Q$4</c:f>
              <c:numCache>
                <c:formatCode>0.0</c:formatCode>
                <c:ptCount val="16"/>
                <c:pt idx="0">
                  <c:v>89.6</c:v>
                </c:pt>
                <c:pt idx="1">
                  <c:v>91.1</c:v>
                </c:pt>
                <c:pt idx="2">
                  <c:v>91.9</c:v>
                </c:pt>
                <c:pt idx="3">
                  <c:v>92.4</c:v>
                </c:pt>
                <c:pt idx="4">
                  <c:v>93.1</c:v>
                </c:pt>
                <c:pt idx="5">
                  <c:v>93.5</c:v>
                </c:pt>
                <c:pt idx="6">
                  <c:v>93.8</c:v>
                </c:pt>
                <c:pt idx="7">
                  <c:v>94.2</c:v>
                </c:pt>
                <c:pt idx="8">
                  <c:v>99.3</c:v>
                </c:pt>
                <c:pt idx="9">
                  <c:v>100.1</c:v>
                </c:pt>
                <c:pt idx="10">
                  <c:v>100.2</c:v>
                </c:pt>
                <c:pt idx="11">
                  <c:v>104.2</c:v>
                </c:pt>
                <c:pt idx="12">
                  <c:v>104.6</c:v>
                </c:pt>
                <c:pt idx="13">
                  <c:v>110.3</c:v>
                </c:pt>
                <c:pt idx="14">
                  <c:v>110.7</c:v>
                </c:pt>
                <c:pt idx="15">
                  <c:v>110.7</c:v>
                </c:pt>
              </c:numCache>
            </c:numRef>
          </c:val>
        </c:ser>
        <c:ser>
          <c:idx val="1"/>
          <c:order val="1"/>
          <c:tx>
            <c:strRef>
              <c:f>'Table 6.1 (a)'!$A$5</c:f>
              <c:strCache>
                <c:ptCount val="1"/>
                <c:pt idx="0">
                  <c:v>SAC</c:v>
                </c:pt>
              </c:strCache>
            </c:strRef>
          </c:tx>
          <c:marker>
            <c:symbol val="none"/>
          </c:marker>
          <c:cat>
            <c:strRef>
              <c:f>'Table 6.1 (a)'!$B$3:$Q$3</c:f>
              <c:strCache>
                <c:ptCount val="16"/>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strCache>
            </c:strRef>
          </c:cat>
          <c:val>
            <c:numRef>
              <c:f>'Table 6.1 (a)'!$B$5:$Q$5</c:f>
              <c:numCache>
                <c:formatCode>0.0</c:formatCode>
                <c:ptCount val="16"/>
                <c:pt idx="0">
                  <c:v>62.1</c:v>
                </c:pt>
                <c:pt idx="1">
                  <c:v>64.599999999999994</c:v>
                </c:pt>
                <c:pt idx="2">
                  <c:v>64.599999999999994</c:v>
                </c:pt>
                <c:pt idx="3">
                  <c:v>65.099999999999994</c:v>
                </c:pt>
                <c:pt idx="4">
                  <c:v>65.900000000000006</c:v>
                </c:pt>
                <c:pt idx="5">
                  <c:v>66.400000000000006</c:v>
                </c:pt>
                <c:pt idx="6">
                  <c:v>66.400000000000006</c:v>
                </c:pt>
                <c:pt idx="7">
                  <c:v>66.400000000000006</c:v>
                </c:pt>
                <c:pt idx="8">
                  <c:v>66.400000000000006</c:v>
                </c:pt>
                <c:pt idx="9">
                  <c:v>67.3</c:v>
                </c:pt>
                <c:pt idx="10">
                  <c:v>67.599999999999994</c:v>
                </c:pt>
                <c:pt idx="11">
                  <c:v>85.9</c:v>
                </c:pt>
                <c:pt idx="12">
                  <c:v>85.9</c:v>
                </c:pt>
                <c:pt idx="13">
                  <c:v>85.9</c:v>
                </c:pt>
                <c:pt idx="14">
                  <c:v>85.9</c:v>
                </c:pt>
                <c:pt idx="15">
                  <c:v>85.9</c:v>
                </c:pt>
              </c:numCache>
            </c:numRef>
          </c:val>
        </c:ser>
        <c:ser>
          <c:idx val="2"/>
          <c:order val="2"/>
          <c:tx>
            <c:strRef>
              <c:f>'Table 6.1 (a)'!$A$6</c:f>
              <c:strCache>
                <c:ptCount val="1"/>
                <c:pt idx="0">
                  <c:v>SPA</c:v>
                </c:pt>
              </c:strCache>
            </c:strRef>
          </c:tx>
          <c:marker>
            <c:symbol val="none"/>
          </c:marker>
          <c:cat>
            <c:strRef>
              <c:f>'Table 6.1 (a)'!$B$3:$Q$3</c:f>
              <c:strCache>
                <c:ptCount val="16"/>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strCache>
            </c:strRef>
          </c:cat>
          <c:val>
            <c:numRef>
              <c:f>'Table 6.1 (a)'!$B$6:$Q$6</c:f>
              <c:numCache>
                <c:formatCode>0.0</c:formatCode>
                <c:ptCount val="16"/>
                <c:pt idx="0">
                  <c:v>71.3</c:v>
                </c:pt>
                <c:pt idx="1">
                  <c:v>71.3</c:v>
                </c:pt>
                <c:pt idx="2">
                  <c:v>72.8</c:v>
                </c:pt>
                <c:pt idx="3">
                  <c:v>72.8</c:v>
                </c:pt>
                <c:pt idx="4">
                  <c:v>72.8</c:v>
                </c:pt>
                <c:pt idx="5">
                  <c:v>108.8</c:v>
                </c:pt>
                <c:pt idx="6">
                  <c:v>108.8</c:v>
                </c:pt>
                <c:pt idx="7">
                  <c:v>108.8</c:v>
                </c:pt>
                <c:pt idx="8">
                  <c:v>114.6</c:v>
                </c:pt>
                <c:pt idx="9">
                  <c:v>114.6</c:v>
                </c:pt>
                <c:pt idx="10">
                  <c:v>114.6</c:v>
                </c:pt>
                <c:pt idx="11">
                  <c:v>114.6</c:v>
                </c:pt>
                <c:pt idx="12">
                  <c:v>114.6</c:v>
                </c:pt>
                <c:pt idx="13">
                  <c:v>114.6</c:v>
                </c:pt>
                <c:pt idx="14">
                  <c:v>114.6</c:v>
                </c:pt>
                <c:pt idx="15">
                  <c:v>114.6</c:v>
                </c:pt>
              </c:numCache>
            </c:numRef>
          </c:val>
        </c:ser>
        <c:ser>
          <c:idx val="3"/>
          <c:order val="3"/>
          <c:tx>
            <c:strRef>
              <c:f>'Table 6.1 (a)'!$A$7</c:f>
              <c:strCache>
                <c:ptCount val="1"/>
                <c:pt idx="0">
                  <c:v>Ramsar</c:v>
                </c:pt>
              </c:strCache>
            </c:strRef>
          </c:tx>
          <c:marker>
            <c:symbol val="none"/>
          </c:marker>
          <c:cat>
            <c:strRef>
              <c:f>'Table 6.1 (a)'!$B$3:$Q$3</c:f>
              <c:strCache>
                <c:ptCount val="16"/>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strCache>
            </c:strRef>
          </c:cat>
          <c:val>
            <c:numRef>
              <c:f>'Table 6.1 (a)'!$B$7:$Q$7</c:f>
              <c:numCache>
                <c:formatCode>0.0</c:formatCode>
                <c:ptCount val="16"/>
                <c:pt idx="0">
                  <c:v>76.099999999999994</c:v>
                </c:pt>
                <c:pt idx="1">
                  <c:v>76.099999999999994</c:v>
                </c:pt>
                <c:pt idx="2">
                  <c:v>76.2</c:v>
                </c:pt>
                <c:pt idx="3">
                  <c:v>76.2</c:v>
                </c:pt>
                <c:pt idx="4">
                  <c:v>76.2</c:v>
                </c:pt>
                <c:pt idx="5">
                  <c:v>77.400000000000006</c:v>
                </c:pt>
                <c:pt idx="6">
                  <c:v>77.5</c:v>
                </c:pt>
                <c:pt idx="7">
                  <c:v>77.5</c:v>
                </c:pt>
                <c:pt idx="8">
                  <c:v>77.7</c:v>
                </c:pt>
                <c:pt idx="9">
                  <c:v>77.7</c:v>
                </c:pt>
                <c:pt idx="10">
                  <c:v>77.7</c:v>
                </c:pt>
                <c:pt idx="11">
                  <c:v>77.7</c:v>
                </c:pt>
                <c:pt idx="12">
                  <c:v>77.7</c:v>
                </c:pt>
                <c:pt idx="13">
                  <c:v>77.7</c:v>
                </c:pt>
                <c:pt idx="14">
                  <c:v>77.7</c:v>
                </c:pt>
                <c:pt idx="15">
                  <c:v>77.7</c:v>
                </c:pt>
              </c:numCache>
            </c:numRef>
          </c:val>
        </c:ser>
        <c:marker val="1"/>
        <c:axId val="221115520"/>
        <c:axId val="221117056"/>
      </c:lineChart>
      <c:catAx>
        <c:axId val="221115520"/>
        <c:scaling>
          <c:orientation val="minMax"/>
        </c:scaling>
        <c:axPos val="b"/>
        <c:numFmt formatCode="#,##0.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1117056"/>
        <c:crosses val="autoZero"/>
        <c:auto val="1"/>
        <c:lblAlgn val="ctr"/>
        <c:lblOffset val="100"/>
        <c:tickLblSkip val="1"/>
        <c:tickMarkSkip val="1"/>
      </c:catAx>
      <c:valAx>
        <c:axId val="221117056"/>
        <c:scaling>
          <c:orientation val="minMax"/>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Thousand hectares</a:t>
                </a:r>
              </a:p>
            </c:rich>
          </c:tx>
          <c:layout>
            <c:manualLayout>
              <c:xMode val="edge"/>
              <c:yMode val="edge"/>
              <c:x val="1.1375387797311285E-2"/>
              <c:y val="0.38135593220338981"/>
            </c:manualLayout>
          </c:layout>
          <c:spPr>
            <a:noFill/>
            <a:ln w="25400">
              <a:noFill/>
            </a:ln>
          </c:spPr>
        </c:title>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1115520"/>
        <c:crosses val="autoZero"/>
        <c:crossBetween val="between"/>
      </c:valAx>
      <c:spPr>
        <a:noFill/>
        <a:ln w="25400">
          <a:noFill/>
        </a:ln>
      </c:spPr>
    </c:plotArea>
    <c:legend>
      <c:legendPos val="t"/>
      <c:spPr>
        <a:no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1.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0.28024819027921438"/>
          <c:y val="0.1627118644067797"/>
          <c:w val="0.47156153050672173"/>
          <c:h val="0.77288135593220342"/>
        </c:manualLayout>
      </c:layout>
      <c:pieChart>
        <c:varyColors val="1"/>
        <c:ser>
          <c:idx val="0"/>
          <c:order val="0"/>
          <c:tx>
            <c:strRef>
              <c:f>'Table 6.2'!$A$5</c:f>
              <c:strCache>
                <c:ptCount val="1"/>
                <c:pt idx="0">
                  <c:v>Number of features</c:v>
                </c:pt>
              </c:strCache>
            </c:strRef>
          </c:tx>
          <c:spPr>
            <a:ln w="12700">
              <a:solidFill>
                <a:srgbClr val="000000"/>
              </a:solidFill>
              <a:prstDash val="solid"/>
            </a:ln>
          </c:spPr>
          <c:dPt>
            <c:idx val="0"/>
            <c:spPr>
              <a:solidFill>
                <a:srgbClr val="00B050"/>
              </a:solidFill>
              <a:ln w="25400">
                <a:noFill/>
              </a:ln>
            </c:spPr>
          </c:dPt>
          <c:dPt>
            <c:idx val="1"/>
            <c:spPr>
              <a:solidFill>
                <a:srgbClr val="FEE08B"/>
              </a:solidFill>
              <a:ln w="25400">
                <a:noFill/>
              </a:ln>
            </c:spPr>
          </c:dPt>
          <c:dPt>
            <c:idx val="2"/>
            <c:spPr>
              <a:solidFill>
                <a:srgbClr val="FF0000"/>
              </a:solidFill>
              <a:ln w="25400">
                <a:noFill/>
              </a:ln>
            </c:spPr>
          </c:dPt>
          <c:dLbls>
            <c:numFmt formatCode="0%" sourceLinked="0"/>
            <c:spPr>
              <a:noFill/>
              <a:ln w="25400">
                <a:noFill/>
              </a:ln>
            </c:spPr>
            <c:txPr>
              <a:bodyPr/>
              <a:lstStyle/>
              <a:p>
                <a:pPr>
                  <a:defRPr sz="1200" b="0" i="0" u="none" strike="noStrike" baseline="0">
                    <a:solidFill>
                      <a:srgbClr val="000000"/>
                    </a:solidFill>
                    <a:latin typeface="Arial"/>
                    <a:ea typeface="Arial"/>
                    <a:cs typeface="Arial"/>
                  </a:defRPr>
                </a:pPr>
                <a:endParaRPr lang="en-US"/>
              </a:p>
            </c:txPr>
            <c:dLblPos val="outEnd"/>
            <c:showPercent val="1"/>
          </c:dLbls>
          <c:cat>
            <c:strRef>
              <c:f>'Table 6.2'!$B$4:$D$4</c:f>
              <c:strCache>
                <c:ptCount val="3"/>
                <c:pt idx="0">
                  <c:v>Favourable</c:v>
                </c:pt>
                <c:pt idx="1">
                  <c:v>Unfavourable - recovering</c:v>
                </c:pt>
                <c:pt idx="2">
                  <c:v>Unfavourable</c:v>
                </c:pt>
              </c:strCache>
            </c:strRef>
          </c:cat>
          <c:val>
            <c:numRef>
              <c:f>'Table 6.2'!$B$5:$D$5</c:f>
              <c:numCache>
                <c:formatCode>#,##0</c:formatCode>
                <c:ptCount val="3"/>
                <c:pt idx="0">
                  <c:v>705</c:v>
                </c:pt>
                <c:pt idx="1">
                  <c:v>32</c:v>
                </c:pt>
                <c:pt idx="2">
                  <c:v>364</c:v>
                </c:pt>
              </c:numCache>
            </c:numRef>
          </c:val>
        </c:ser>
        <c:ser>
          <c:idx val="1"/>
          <c:order val="1"/>
          <c:tx>
            <c:strRef>
              <c:f>'Table 6.2'!$A$6</c:f>
              <c:strCache>
                <c:ptCount val="1"/>
                <c:pt idx="0">
                  <c:v>Percentage</c:v>
                </c:pt>
              </c:strCache>
            </c:strRef>
          </c:tx>
          <c:cat>
            <c:strRef>
              <c:f>'Table 6.2'!$B$4:$D$4</c:f>
              <c:strCache>
                <c:ptCount val="3"/>
                <c:pt idx="0">
                  <c:v>Favourable</c:v>
                </c:pt>
                <c:pt idx="1">
                  <c:v>Unfavourable - recovering</c:v>
                </c:pt>
                <c:pt idx="2">
                  <c:v>Unfavourable</c:v>
                </c:pt>
              </c:strCache>
            </c:strRef>
          </c:cat>
          <c:val>
            <c:numRef>
              <c:f>'Table 6.2'!$B$6:$D$6</c:f>
              <c:numCache>
                <c:formatCode>#,##0</c:formatCode>
                <c:ptCount val="3"/>
                <c:pt idx="0">
                  <c:v>64</c:v>
                </c:pt>
                <c:pt idx="1">
                  <c:v>2.9</c:v>
                </c:pt>
                <c:pt idx="2">
                  <c:v>33.1</c:v>
                </c:pt>
              </c:numCache>
            </c:numRef>
          </c:val>
        </c:ser>
        <c:dLbls>
          <c:showPercent val="1"/>
        </c:dLbls>
        <c:firstSliceAng val="0"/>
      </c:pieChart>
      <c:spPr>
        <a:noFill/>
        <a:ln w="25400">
          <a:noFill/>
        </a:ln>
      </c:spPr>
    </c:plotArea>
    <c:legend>
      <c:legendPos val="r"/>
      <c:layout>
        <c:manualLayout>
          <c:xMode val="edge"/>
          <c:yMode val="edge"/>
          <c:x val="0.11237504308859118"/>
          <c:y val="3.333333333333334E-2"/>
          <c:w val="0.78697001034126168"/>
          <c:h val="0.10808523510832332"/>
        </c:manualLayout>
      </c:layout>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zero"/>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2.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7.8938297138917923E-2"/>
          <c:y val="3.5593220338983052E-2"/>
          <c:w val="0.910720441227163"/>
          <c:h val="0.85423728813559363"/>
        </c:manualLayout>
      </c:layout>
      <c:lineChart>
        <c:grouping val="standard"/>
        <c:ser>
          <c:idx val="0"/>
          <c:order val="0"/>
          <c:tx>
            <c:strRef>
              <c:f>'Table 6.3'!$A$4</c:f>
              <c:strCache>
                <c:ptCount val="1"/>
                <c:pt idx="0">
                  <c:v>Index   (1994 = 100)</c:v>
                </c:pt>
              </c:strCache>
            </c:strRef>
          </c:tx>
          <c:spPr>
            <a:ln w="25400">
              <a:solidFill>
                <a:schemeClr val="tx2"/>
              </a:solidFill>
              <a:prstDash val="solid"/>
            </a:ln>
          </c:spPr>
          <c:marker>
            <c:symbol val="diamond"/>
            <c:size val="6"/>
            <c:spPr>
              <a:solidFill>
                <a:schemeClr val="tx2"/>
              </a:solidFill>
              <a:ln>
                <a:solidFill>
                  <a:schemeClr val="tx2"/>
                </a:solidFill>
                <a:prstDash val="solid"/>
              </a:ln>
            </c:spPr>
          </c:marker>
          <c:dPt>
            <c:idx val="7"/>
            <c:marker>
              <c:symbol val="none"/>
            </c:marker>
            <c:spPr>
              <a:ln w="25400">
                <a:noFill/>
                <a:prstDash val="solid"/>
              </a:ln>
            </c:spPr>
          </c:dPt>
          <c:dPt>
            <c:idx val="8"/>
            <c:spPr>
              <a:ln w="25400">
                <a:noFill/>
                <a:prstDash val="solid"/>
              </a:ln>
            </c:spPr>
          </c:dPt>
          <c:cat>
            <c:numRef>
              <c:f>'Table 6.3'!$B$3:$W$3</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'Table 6.3'!$B$4:$W$4</c:f>
              <c:numCache>
                <c:formatCode>0</c:formatCode>
                <c:ptCount val="22"/>
                <c:pt idx="0">
                  <c:v>100</c:v>
                </c:pt>
                <c:pt idx="1">
                  <c:v>39.621271758540857</c:v>
                </c:pt>
                <c:pt idx="2">
                  <c:v>130.32960844355506</c:v>
                </c:pt>
                <c:pt idx="3">
                  <c:v>135.90309676289831</c:v>
                </c:pt>
                <c:pt idx="4">
                  <c:v>132.50847269865778</c:v>
                </c:pt>
                <c:pt idx="5">
                  <c:v>140.61192312837701</c:v>
                </c:pt>
                <c:pt idx="6">
                  <c:v>135.90309676289831</c:v>
                </c:pt>
                <c:pt idx="7">
                  <c:v>0</c:v>
                </c:pt>
                <c:pt idx="8">
                  <c:v>150.04271446555023</c:v>
                </c:pt>
                <c:pt idx="9">
                  <c:v>160.26521091408682</c:v>
                </c:pt>
                <c:pt idx="10">
                  <c:v>142.45336589003168</c:v>
                </c:pt>
                <c:pt idx="11">
                  <c:v>177.52569018353805</c:v>
                </c:pt>
                <c:pt idx="12">
                  <c:v>155.98903138535292</c:v>
                </c:pt>
                <c:pt idx="13">
                  <c:v>170.78160015727391</c:v>
                </c:pt>
                <c:pt idx="14">
                  <c:v>159.632824421979</c:v>
                </c:pt>
                <c:pt idx="15">
                  <c:v>165.29739670402176</c:v>
                </c:pt>
                <c:pt idx="16">
                  <c:v>151.01130185154344</c:v>
                </c:pt>
                <c:pt idx="17">
                  <c:v>145.15675587726818</c:v>
                </c:pt>
                <c:pt idx="18">
                  <c:v>157.2065504076474</c:v>
                </c:pt>
                <c:pt idx="19">
                  <c:v>140.31644273624127</c:v>
                </c:pt>
                <c:pt idx="20">
                  <c:v>149</c:v>
                </c:pt>
                <c:pt idx="21">
                  <c:v>162</c:v>
                </c:pt>
              </c:numCache>
            </c:numRef>
          </c:val>
        </c:ser>
        <c:marker val="1"/>
        <c:axId val="221436160"/>
        <c:axId val="221437952"/>
      </c:lineChart>
      <c:catAx>
        <c:axId val="221436160"/>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1437952"/>
        <c:crosses val="autoZero"/>
        <c:auto val="1"/>
        <c:lblAlgn val="ctr"/>
        <c:lblOffset val="100"/>
        <c:tickLblSkip val="1"/>
        <c:tickMarkSkip val="1"/>
      </c:catAx>
      <c:valAx>
        <c:axId val="221437952"/>
        <c:scaling>
          <c:orientation val="minMax"/>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Index (1994 = 100)</a:t>
                </a:r>
              </a:p>
            </c:rich>
          </c:tx>
          <c:layout>
            <c:manualLayout>
              <c:xMode val="edge"/>
              <c:yMode val="edge"/>
              <c:x val="1.1375387797311285E-2"/>
              <c:y val="0.36440677966102325"/>
            </c:manualLayout>
          </c:layout>
          <c:spPr>
            <a:noFill/>
            <a:ln w="25400">
              <a:noFill/>
            </a:ln>
          </c:spPr>
        </c:title>
        <c:numFmt formatCode="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1436160"/>
        <c:crosses val="autoZero"/>
        <c:crossBetween val="between"/>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43.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9.2726645984144401E-2"/>
          <c:y val="1.5254237288135601E-2"/>
          <c:w val="0.89693209238193727"/>
          <c:h val="0.87457627118644066"/>
        </c:manualLayout>
      </c:layout>
      <c:lineChart>
        <c:grouping val="standard"/>
        <c:ser>
          <c:idx val="0"/>
          <c:order val="0"/>
          <c:tx>
            <c:strRef>
              <c:f>'Table 6.4'!$A$11</c:f>
              <c:strCache>
                <c:ptCount val="1"/>
                <c:pt idx="0">
                  <c:v>Coastal Sites</c:v>
                </c:pt>
              </c:strCache>
            </c:strRef>
          </c:tx>
          <c:cat>
            <c:strRef>
              <c:f>'Table 6.4'!$B$3:$V$3</c:f>
              <c:strCache>
                <c:ptCount val="2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strCache>
            </c:strRef>
          </c:cat>
          <c:val>
            <c:numRef>
              <c:f>'Table 6.4'!$B$11:$V$11</c:f>
              <c:numCache>
                <c:formatCode>#,##0_ ;\-#,##0\ </c:formatCode>
                <c:ptCount val="21"/>
                <c:pt idx="0">
                  <c:v>112312</c:v>
                </c:pt>
                <c:pt idx="1">
                  <c:v>124829</c:v>
                </c:pt>
                <c:pt idx="2">
                  <c:v>139549</c:v>
                </c:pt>
                <c:pt idx="3">
                  <c:v>127198</c:v>
                </c:pt>
                <c:pt idx="4">
                  <c:v>119339</c:v>
                </c:pt>
                <c:pt idx="5">
                  <c:v>112934</c:v>
                </c:pt>
                <c:pt idx="6">
                  <c:v>111803</c:v>
                </c:pt>
                <c:pt idx="7">
                  <c:v>113534</c:v>
                </c:pt>
                <c:pt idx="8">
                  <c:v>103214</c:v>
                </c:pt>
                <c:pt idx="9">
                  <c:v>118620</c:v>
                </c:pt>
                <c:pt idx="10">
                  <c:v>107714</c:v>
                </c:pt>
                <c:pt idx="11">
                  <c:v>110403</c:v>
                </c:pt>
                <c:pt idx="12">
                  <c:v>118214</c:v>
                </c:pt>
                <c:pt idx="13">
                  <c:v>121743</c:v>
                </c:pt>
                <c:pt idx="14">
                  <c:v>110701</c:v>
                </c:pt>
                <c:pt idx="15">
                  <c:v>101938</c:v>
                </c:pt>
                <c:pt idx="16">
                  <c:v>107610</c:v>
                </c:pt>
                <c:pt idx="17">
                  <c:v>99394</c:v>
                </c:pt>
                <c:pt idx="18">
                  <c:v>91874</c:v>
                </c:pt>
                <c:pt idx="19">
                  <c:v>93984</c:v>
                </c:pt>
                <c:pt idx="20">
                  <c:v>98772</c:v>
                </c:pt>
              </c:numCache>
            </c:numRef>
          </c:val>
        </c:ser>
        <c:ser>
          <c:idx val="1"/>
          <c:order val="1"/>
          <c:tx>
            <c:strRef>
              <c:f>'Table 6.4'!$A$14</c:f>
              <c:strCache>
                <c:ptCount val="1"/>
                <c:pt idx="0">
                  <c:v>Freshwater Sites</c:v>
                </c:pt>
              </c:strCache>
            </c:strRef>
          </c:tx>
          <c:cat>
            <c:strRef>
              <c:f>'Table 6.4'!$B$3:$V$3</c:f>
              <c:strCache>
                <c:ptCount val="2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strCache>
            </c:strRef>
          </c:cat>
          <c:val>
            <c:numRef>
              <c:f>'Table 6.4'!$B$14:$V$14</c:f>
              <c:numCache>
                <c:formatCode>#,##0_ ;\-#,##0\ </c:formatCode>
                <c:ptCount val="21"/>
                <c:pt idx="0">
                  <c:v>70395</c:v>
                </c:pt>
                <c:pt idx="1">
                  <c:v>94896</c:v>
                </c:pt>
                <c:pt idx="2">
                  <c:v>89322</c:v>
                </c:pt>
                <c:pt idx="3">
                  <c:v>69645</c:v>
                </c:pt>
                <c:pt idx="4">
                  <c:v>76780</c:v>
                </c:pt>
                <c:pt idx="5">
                  <c:v>84728</c:v>
                </c:pt>
                <c:pt idx="6">
                  <c:v>93813</c:v>
                </c:pt>
                <c:pt idx="7">
                  <c:v>56330</c:v>
                </c:pt>
                <c:pt idx="8">
                  <c:v>42485</c:v>
                </c:pt>
                <c:pt idx="9">
                  <c:v>57105</c:v>
                </c:pt>
                <c:pt idx="10">
                  <c:v>46456</c:v>
                </c:pt>
                <c:pt idx="11">
                  <c:v>55434</c:v>
                </c:pt>
                <c:pt idx="12">
                  <c:v>47431</c:v>
                </c:pt>
                <c:pt idx="13">
                  <c:v>46525</c:v>
                </c:pt>
                <c:pt idx="14">
                  <c:v>45713</c:v>
                </c:pt>
                <c:pt idx="15">
                  <c:v>33723</c:v>
                </c:pt>
                <c:pt idx="16">
                  <c:v>32678</c:v>
                </c:pt>
                <c:pt idx="17">
                  <c:v>43597</c:v>
                </c:pt>
                <c:pt idx="18">
                  <c:v>42638</c:v>
                </c:pt>
                <c:pt idx="19">
                  <c:v>41639</c:v>
                </c:pt>
                <c:pt idx="20">
                  <c:v>44434</c:v>
                </c:pt>
              </c:numCache>
            </c:numRef>
          </c:val>
        </c:ser>
        <c:ser>
          <c:idx val="2"/>
          <c:order val="2"/>
          <c:tx>
            <c:strRef>
              <c:f>'Table 6.4'!$A$15</c:f>
              <c:strCache>
                <c:ptCount val="1"/>
                <c:pt idx="0">
                  <c:v>Total Wetland sites</c:v>
                </c:pt>
              </c:strCache>
            </c:strRef>
          </c:tx>
          <c:cat>
            <c:strRef>
              <c:f>'Table 6.4'!$B$3:$V$3</c:f>
              <c:strCache>
                <c:ptCount val="2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strCache>
            </c:strRef>
          </c:cat>
          <c:val>
            <c:numRef>
              <c:f>'Table 6.4'!$B$15:$V$15</c:f>
              <c:numCache>
                <c:formatCode>#,##0_ ;\-#,##0\ </c:formatCode>
                <c:ptCount val="21"/>
                <c:pt idx="0">
                  <c:v>182707</c:v>
                </c:pt>
                <c:pt idx="1">
                  <c:v>219725</c:v>
                </c:pt>
                <c:pt idx="2">
                  <c:v>228871</c:v>
                </c:pt>
                <c:pt idx="3">
                  <c:v>196843</c:v>
                </c:pt>
                <c:pt idx="4">
                  <c:v>196119</c:v>
                </c:pt>
                <c:pt idx="5">
                  <c:v>197662</c:v>
                </c:pt>
                <c:pt idx="6">
                  <c:v>205616</c:v>
                </c:pt>
                <c:pt idx="7">
                  <c:v>169864</c:v>
                </c:pt>
                <c:pt idx="8">
                  <c:v>145699</c:v>
                </c:pt>
                <c:pt idx="9">
                  <c:v>175725</c:v>
                </c:pt>
                <c:pt idx="10">
                  <c:v>154170</c:v>
                </c:pt>
                <c:pt idx="11">
                  <c:v>165837</c:v>
                </c:pt>
                <c:pt idx="12">
                  <c:v>165645</c:v>
                </c:pt>
                <c:pt idx="13">
                  <c:v>168268</c:v>
                </c:pt>
                <c:pt idx="14">
                  <c:v>156414</c:v>
                </c:pt>
                <c:pt idx="15">
                  <c:v>135661</c:v>
                </c:pt>
                <c:pt idx="16">
                  <c:v>140288</c:v>
                </c:pt>
                <c:pt idx="17">
                  <c:v>142991</c:v>
                </c:pt>
                <c:pt idx="18">
                  <c:v>134512</c:v>
                </c:pt>
                <c:pt idx="19">
                  <c:v>135623</c:v>
                </c:pt>
                <c:pt idx="20">
                  <c:v>143206</c:v>
                </c:pt>
              </c:numCache>
            </c:numRef>
          </c:val>
        </c:ser>
        <c:marker val="1"/>
        <c:axId val="222832128"/>
        <c:axId val="222833664"/>
      </c:lineChart>
      <c:catAx>
        <c:axId val="222832128"/>
        <c:scaling>
          <c:orientation val="minMax"/>
        </c:scaling>
        <c:axPos val="b"/>
        <c:numFmt formatCode="General" sourceLinked="1"/>
        <c:tickLblPos val="nextTo"/>
        <c:spPr>
          <a:ln>
            <a:noFill/>
          </a:ln>
        </c:spPr>
        <c:txPr>
          <a:bodyPr rot="-1800000" vert="horz"/>
          <a:lstStyle/>
          <a:p>
            <a:pPr>
              <a:defRPr/>
            </a:pPr>
            <a:endParaRPr lang="en-US"/>
          </a:p>
        </c:txPr>
        <c:crossAx val="222833664"/>
        <c:crosses val="autoZero"/>
        <c:auto val="1"/>
        <c:lblAlgn val="ctr"/>
        <c:lblOffset val="100"/>
        <c:tickLblSkip val="1"/>
        <c:tickMarkSkip val="1"/>
      </c:catAx>
      <c:valAx>
        <c:axId val="222833664"/>
        <c:scaling>
          <c:orientation val="minMax"/>
        </c:scaling>
        <c:axPos val="l"/>
        <c:majorGridlines/>
        <c:title>
          <c:tx>
            <c:rich>
              <a:bodyPr/>
              <a:lstStyle/>
              <a:p>
                <a:pPr>
                  <a:defRPr/>
                </a:pPr>
                <a:r>
                  <a:rPr lang="en-GB"/>
                  <a:t>Index (1998/99 = 100)</a:t>
                </a:r>
              </a:p>
            </c:rich>
          </c:tx>
          <c:layout>
            <c:manualLayout>
              <c:xMode val="edge"/>
              <c:yMode val="edge"/>
              <c:x val="7.2388831437436227E-3"/>
              <c:y val="0.33559322033898331"/>
            </c:manualLayout>
          </c:layout>
        </c:title>
        <c:numFmt formatCode="#,##0_ ;\-#,##0\ " sourceLinked="1"/>
        <c:tickLblPos val="nextTo"/>
        <c:txPr>
          <a:bodyPr rot="0" vert="horz"/>
          <a:lstStyle/>
          <a:p>
            <a:pPr>
              <a:defRPr/>
            </a:pPr>
            <a:endParaRPr lang="en-US"/>
          </a:p>
        </c:txPr>
        <c:crossAx val="222832128"/>
        <c:crosses val="autoZero"/>
        <c:crossBetween val="between"/>
      </c:valAx>
      <c:spPr>
        <a:noFill/>
        <a:ln w="25400">
          <a:noFill/>
        </a:ln>
      </c:spPr>
    </c:plotArea>
    <c:legend>
      <c:legendPos val="t"/>
      <c:layout>
        <c:manualLayout>
          <c:xMode val="edge"/>
          <c:yMode val="edge"/>
          <c:x val="0.2817248464417646"/>
          <c:y val="4.0677966101694885E-2"/>
          <c:w val="0.44482320785393037"/>
          <c:h val="4.0865340984919264E-2"/>
        </c:manualLayout>
      </c:layout>
    </c:legend>
    <c:plotVisOnly val="1"/>
    <c:dispBlanksAs val="gap"/>
  </c:chart>
  <c:spPr>
    <a:ln>
      <a:noFill/>
    </a:ln>
  </c:spPr>
</c:chartSpace>
</file>

<file path=xl/charts/chart44.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0.10416208705684762"/>
          <c:y val="3.6758563074352546E-2"/>
          <c:w val="0.88462353383659365"/>
          <c:h val="0.85791697090495256"/>
        </c:manualLayout>
      </c:layout>
      <c:barChart>
        <c:barDir val="col"/>
        <c:grouping val="stacked"/>
        <c:ser>
          <c:idx val="0"/>
          <c:order val="0"/>
          <c:tx>
            <c:strRef>
              <c:f>'Table 6.5'!$A$5</c:f>
              <c:strCache>
                <c:ptCount val="1"/>
                <c:pt idx="0">
                  <c:v>Green Flag Awards</c:v>
                </c:pt>
              </c:strCache>
            </c:strRef>
          </c:tx>
          <c:spPr>
            <a:ln w="25400">
              <a:noFill/>
            </a:ln>
          </c:spPr>
          <c:cat>
            <c:strRef>
              <c:f>'Table 6.5'!$B$4:$J$4</c:f>
              <c:strCache>
                <c:ptCount val="9"/>
                <c:pt idx="0">
                  <c:v>2008/09</c:v>
                </c:pt>
                <c:pt idx="1">
                  <c:v>2009/10</c:v>
                </c:pt>
                <c:pt idx="2">
                  <c:v>2010/11</c:v>
                </c:pt>
                <c:pt idx="3">
                  <c:v>2011/12</c:v>
                </c:pt>
                <c:pt idx="4">
                  <c:v>2012/13</c:v>
                </c:pt>
                <c:pt idx="5">
                  <c:v>2013/14</c:v>
                </c:pt>
                <c:pt idx="6">
                  <c:v>2014/15</c:v>
                </c:pt>
                <c:pt idx="7">
                  <c:v>2015/16</c:v>
                </c:pt>
                <c:pt idx="8">
                  <c:v>2016/17</c:v>
                </c:pt>
              </c:strCache>
            </c:strRef>
          </c:cat>
          <c:val>
            <c:numRef>
              <c:f>'Table 6.5'!$B$5:$J$5</c:f>
              <c:numCache>
                <c:formatCode>0</c:formatCode>
                <c:ptCount val="9"/>
                <c:pt idx="0">
                  <c:v>3</c:v>
                </c:pt>
                <c:pt idx="1">
                  <c:v>4</c:v>
                </c:pt>
                <c:pt idx="2">
                  <c:v>5</c:v>
                </c:pt>
                <c:pt idx="3">
                  <c:v>11</c:v>
                </c:pt>
                <c:pt idx="4">
                  <c:v>15</c:v>
                </c:pt>
                <c:pt idx="5">
                  <c:v>20</c:v>
                </c:pt>
                <c:pt idx="6">
                  <c:v>35</c:v>
                </c:pt>
                <c:pt idx="7">
                  <c:v>43</c:v>
                </c:pt>
                <c:pt idx="8">
                  <c:v>51</c:v>
                </c:pt>
              </c:numCache>
            </c:numRef>
          </c:val>
        </c:ser>
        <c:gapWidth val="75"/>
        <c:overlap val="100"/>
        <c:axId val="221349760"/>
        <c:axId val="221351296"/>
      </c:barChart>
      <c:catAx>
        <c:axId val="221349760"/>
        <c:scaling>
          <c:orientation val="minMax"/>
        </c:scaling>
        <c:axPos val="b"/>
        <c:numFmt formatCode="General" sourceLinked="1"/>
        <c:maj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21351296"/>
        <c:crosses val="autoZero"/>
        <c:auto val="1"/>
        <c:lblAlgn val="ctr"/>
        <c:lblOffset val="100"/>
      </c:catAx>
      <c:valAx>
        <c:axId val="221351296"/>
        <c:scaling>
          <c:orientation val="minMax"/>
          <c:min val="0"/>
        </c:scaling>
        <c:axPos val="l"/>
        <c:majorGridlines>
          <c:spPr>
            <a:ln w="3175">
              <a:solidFill>
                <a:srgbClr val="C0C0C0"/>
              </a:solidFill>
              <a:prstDash val="solid"/>
            </a:ln>
          </c:spPr>
        </c:majorGridlines>
        <c:minorGridlines>
          <c:spPr>
            <a:ln>
              <a:solidFill>
                <a:sysClr val="window" lastClr="FFFFFF"/>
              </a:solidFill>
            </a:ln>
          </c:spPr>
        </c:minorGridlines>
        <c:title>
          <c:tx>
            <c:rich>
              <a:bodyPr/>
              <a:lstStyle/>
              <a:p>
                <a:pPr>
                  <a:defRPr sz="1000" b="1" i="0" u="none" strike="noStrike" baseline="0">
                    <a:solidFill>
                      <a:srgbClr val="000000"/>
                    </a:solidFill>
                    <a:latin typeface="Arial"/>
                    <a:ea typeface="Arial"/>
                    <a:cs typeface="Arial"/>
                  </a:defRPr>
                </a:pPr>
                <a:r>
                  <a:rPr lang="en-GB" baseline="0"/>
                  <a:t>Number of Green Flag Awards</a:t>
                </a:r>
              </a:p>
            </c:rich>
          </c:tx>
          <c:layout>
            <c:manualLayout>
              <c:xMode val="edge"/>
              <c:yMode val="edge"/>
              <c:x val="4.2785089115350138E-2"/>
              <c:y val="0.29340863009847112"/>
            </c:manualLayout>
          </c:layout>
          <c:spPr>
            <a:noFill/>
            <a:ln w="25400">
              <a:noFill/>
            </a:ln>
          </c:spPr>
        </c:title>
        <c:numFmt formatCode="0" sourceLinked="0"/>
        <c:tickLblPos val="nextTo"/>
        <c:spPr>
          <a:ln>
            <a:solidFill>
              <a:schemeClr val="bg1">
                <a:lumMod val="85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221349760"/>
        <c:crosses val="autoZero"/>
        <c:crossBetween val="between"/>
        <c:majorUnit val="5"/>
        <c:minorUnit val="1"/>
      </c:valAx>
    </c:plotArea>
    <c:plotVisOnly val="1"/>
    <c:dispBlanksAs val="gap"/>
  </c:chart>
  <c:spPr>
    <a:solidFill>
      <a:srgbClr val="FFFFFF"/>
    </a:solidFill>
    <a:ln w="9525">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45.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8.3419510513615999E-2"/>
          <c:y val="3.5593220338983052E-2"/>
          <c:w val="0.90623922785246458"/>
          <c:h val="0.85423728813559363"/>
        </c:manualLayout>
      </c:layout>
      <c:barChart>
        <c:barDir val="col"/>
        <c:grouping val="clustered"/>
        <c:ser>
          <c:idx val="0"/>
          <c:order val="0"/>
          <c:tx>
            <c:strRef>
              <c:f>'Table 7.1a'!$A$5</c:f>
              <c:strCache>
                <c:ptCount val="1"/>
                <c:pt idx="0">
                  <c:v>Cumulative Total</c:v>
                </c:pt>
              </c:strCache>
            </c:strRef>
          </c:tx>
          <c:spPr>
            <a:ln w="25400">
              <a:noFill/>
            </a:ln>
          </c:spPr>
          <c:cat>
            <c:strRef>
              <c:f>'Table 7.1a'!$B$3:$P$3</c:f>
              <c:strCache>
                <c:ptCount val="15"/>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strCache>
            </c:strRef>
          </c:cat>
          <c:val>
            <c:numRef>
              <c:f>'Table 7.1a'!$B$5:$P$5</c:f>
              <c:numCache>
                <c:formatCode>#,##0</c:formatCode>
                <c:ptCount val="15"/>
                <c:pt idx="0">
                  <c:v>1513</c:v>
                </c:pt>
                <c:pt idx="1">
                  <c:v>1573</c:v>
                </c:pt>
                <c:pt idx="2">
                  <c:v>1639</c:v>
                </c:pt>
                <c:pt idx="3">
                  <c:v>1704</c:v>
                </c:pt>
                <c:pt idx="4">
                  <c:v>1718</c:v>
                </c:pt>
                <c:pt idx="5">
                  <c:v>1738</c:v>
                </c:pt>
                <c:pt idx="6">
                  <c:v>1757</c:v>
                </c:pt>
                <c:pt idx="7">
                  <c:v>1803</c:v>
                </c:pt>
                <c:pt idx="8">
                  <c:v>1853</c:v>
                </c:pt>
                <c:pt idx="9">
                  <c:v>1896</c:v>
                </c:pt>
                <c:pt idx="10">
                  <c:v>1900</c:v>
                </c:pt>
                <c:pt idx="11">
                  <c:v>1939</c:v>
                </c:pt>
                <c:pt idx="12">
                  <c:v>1950</c:v>
                </c:pt>
                <c:pt idx="13">
                  <c:v>1972</c:v>
                </c:pt>
                <c:pt idx="14">
                  <c:v>1977</c:v>
                </c:pt>
              </c:numCache>
            </c:numRef>
          </c:val>
        </c:ser>
        <c:axId val="221371392"/>
        <c:axId val="221176576"/>
      </c:barChart>
      <c:catAx>
        <c:axId val="221371392"/>
        <c:scaling>
          <c:orientation val="minMax"/>
        </c:scaling>
        <c:axPos val="b"/>
        <c:numFmt formatCode="#,##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1176576"/>
        <c:crosses val="autoZero"/>
        <c:auto val="1"/>
        <c:lblAlgn val="ctr"/>
        <c:lblOffset val="100"/>
        <c:tickLblSkip val="1"/>
        <c:tickMarkSkip val="1"/>
      </c:catAx>
      <c:valAx>
        <c:axId val="221176576"/>
        <c:scaling>
          <c:orientation val="minMax"/>
          <c:max val="2000"/>
        </c:scaling>
        <c:axPos val="l"/>
        <c:majorGridlines>
          <c:spPr>
            <a:ln w="3175">
              <a:solidFill>
                <a:srgbClr val="C0C0C0"/>
              </a:solidFill>
              <a:prstDash val="solid"/>
            </a:ln>
          </c:spPr>
        </c:majorGridlines>
        <c:title>
          <c:tx>
            <c:rich>
              <a:bodyPr rot="-5400000" vert="horz"/>
              <a:lstStyle/>
              <a:p>
                <a:pPr>
                  <a:defRPr/>
                </a:pPr>
                <a:r>
                  <a:rPr lang="en-GB" sz="1050" b="1" i="0" baseline="0"/>
                  <a:t>Number of scheduled monuments</a:t>
                </a:r>
              </a:p>
            </c:rich>
          </c:tx>
        </c:title>
        <c:numFmt formatCode="#,##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1371392"/>
        <c:crosses val="autoZero"/>
        <c:crossBetween val="between"/>
        <c:majorUnit val="250"/>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6.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0.11464835677268249"/>
          <c:y val="5.4090601757949552E-2"/>
          <c:w val="0.85953446750108664"/>
          <c:h val="0.82800815039135811"/>
        </c:manualLayout>
      </c:layout>
      <c:barChart>
        <c:barDir val="col"/>
        <c:grouping val="stacked"/>
        <c:ser>
          <c:idx val="0"/>
          <c:order val="0"/>
          <c:tx>
            <c:strRef>
              <c:f>'Table 7.1b'!$A$4</c:f>
              <c:strCache>
                <c:ptCount val="1"/>
                <c:pt idx="0">
                  <c:v>Number of scheduled monument consents</c:v>
                </c:pt>
              </c:strCache>
            </c:strRef>
          </c:tx>
          <c:cat>
            <c:strRef>
              <c:f>'Table 7.1b'!$B$3:$P$3</c:f>
              <c:strCache>
                <c:ptCount val="15"/>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strCache>
            </c:strRef>
          </c:cat>
          <c:val>
            <c:numRef>
              <c:f>'Table 7.1b'!$B$4:$P$4</c:f>
              <c:numCache>
                <c:formatCode>#,##0</c:formatCode>
                <c:ptCount val="15"/>
                <c:pt idx="0">
                  <c:v>17</c:v>
                </c:pt>
                <c:pt idx="1">
                  <c:v>24</c:v>
                </c:pt>
                <c:pt idx="2">
                  <c:v>23</c:v>
                </c:pt>
                <c:pt idx="3">
                  <c:v>36</c:v>
                </c:pt>
                <c:pt idx="4">
                  <c:v>39</c:v>
                </c:pt>
                <c:pt idx="5">
                  <c:v>50</c:v>
                </c:pt>
                <c:pt idx="6">
                  <c:v>49</c:v>
                </c:pt>
                <c:pt idx="7">
                  <c:v>68</c:v>
                </c:pt>
                <c:pt idx="8">
                  <c:v>50</c:v>
                </c:pt>
                <c:pt idx="9">
                  <c:v>45</c:v>
                </c:pt>
                <c:pt idx="10">
                  <c:v>46</c:v>
                </c:pt>
                <c:pt idx="11">
                  <c:v>50</c:v>
                </c:pt>
                <c:pt idx="12">
                  <c:v>54</c:v>
                </c:pt>
                <c:pt idx="13">
                  <c:v>58</c:v>
                </c:pt>
                <c:pt idx="14">
                  <c:v>68</c:v>
                </c:pt>
              </c:numCache>
            </c:numRef>
          </c:val>
        </c:ser>
        <c:gapWidth val="100"/>
        <c:overlap val="100"/>
        <c:axId val="222699904"/>
        <c:axId val="222701440"/>
      </c:barChart>
      <c:catAx>
        <c:axId val="222699904"/>
        <c:scaling>
          <c:orientation val="minMax"/>
        </c:scaling>
        <c:axPos val="b"/>
        <c:numFmt formatCode="General" sourceLinked="1"/>
        <c:tickLblPos val="nextTo"/>
        <c:txPr>
          <a:bodyPr rot="-1500000" vert="horz"/>
          <a:lstStyle/>
          <a:p>
            <a:pPr>
              <a:defRPr/>
            </a:pPr>
            <a:endParaRPr lang="en-US"/>
          </a:p>
        </c:txPr>
        <c:crossAx val="222701440"/>
        <c:crosses val="autoZero"/>
        <c:auto val="1"/>
        <c:lblAlgn val="ctr"/>
        <c:lblOffset val="100"/>
      </c:catAx>
      <c:valAx>
        <c:axId val="222701440"/>
        <c:scaling>
          <c:orientation val="minMax"/>
        </c:scaling>
        <c:axPos val="l"/>
        <c:majorGridlines>
          <c:spPr>
            <a:ln w="3175">
              <a:solidFill>
                <a:srgbClr val="C0C0C0"/>
              </a:solidFill>
              <a:prstDash val="solid"/>
            </a:ln>
          </c:spPr>
        </c:majorGridlines>
        <c:minorGridlines>
          <c:spPr>
            <a:ln>
              <a:solidFill>
                <a:schemeClr val="bg1"/>
              </a:solidFill>
            </a:ln>
          </c:spPr>
        </c:minorGridlines>
        <c:title>
          <c:tx>
            <c:rich>
              <a:bodyPr/>
              <a:lstStyle/>
              <a:p>
                <a:pPr>
                  <a:defRPr b="1" i="0" baseline="0"/>
                </a:pPr>
                <a:r>
                  <a:rPr lang="en-US" b="1" i="0" baseline="0"/>
                  <a:t>Number of scheduled monument consent applications </a:t>
                </a:r>
              </a:p>
            </c:rich>
          </c:tx>
          <c:spPr>
            <a:noFill/>
            <a:ln w="25400">
              <a:noFill/>
            </a:ln>
          </c:spPr>
        </c:title>
        <c:numFmt formatCode="#,##0" sourceLinked="0"/>
        <c:tickLblPos val="nextTo"/>
        <c:spPr>
          <a:ln>
            <a:solidFill>
              <a:schemeClr val="tx1"/>
            </a:solidFill>
          </a:ln>
        </c:spPr>
        <c:txPr>
          <a:bodyPr rot="0" vert="horz"/>
          <a:lstStyle/>
          <a:p>
            <a:pPr>
              <a:defRPr/>
            </a:pPr>
            <a:endParaRPr lang="en-US"/>
          </a:p>
        </c:txPr>
        <c:crossAx val="222699904"/>
        <c:crosses val="autoZero"/>
        <c:crossBetween val="between"/>
      </c:valAx>
    </c:plotArea>
    <c:plotVisOnly val="1"/>
    <c:dispBlanksAs val="gap"/>
  </c:chart>
  <c:spPr>
    <a:solidFill>
      <a:srgbClr val="FFFFFF"/>
    </a:solidFill>
    <a:ln w="9525">
      <a:noFill/>
    </a:ln>
  </c:spPr>
  <c:txPr>
    <a:bodyPr/>
    <a:lstStyle/>
    <a:p>
      <a:pPr>
        <a:defRPr sz="1000" b="0" i="0" u="none" strike="noStrike" baseline="0">
          <a:solidFill>
            <a:srgbClr val="000000"/>
          </a:solidFill>
          <a:latin typeface="Arial" pitchFamily="34" charset="0"/>
          <a:ea typeface="Calibri"/>
          <a:cs typeface="Arial" pitchFamily="34" charset="0"/>
        </a:defRPr>
      </a:pPr>
      <a:endParaRPr lang="en-US"/>
    </a:p>
  </c:txPr>
</c:chartSpace>
</file>

<file path=xl/charts/chart47.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8.9279558772837067E-2"/>
          <c:y val="6.2711864406779699E-2"/>
          <c:w val="0.90348155808341968"/>
          <c:h val="0.83559322033898364"/>
        </c:manualLayout>
      </c:layout>
      <c:barChart>
        <c:barDir val="col"/>
        <c:grouping val="stacked"/>
        <c:ser>
          <c:idx val="0"/>
          <c:order val="0"/>
          <c:tx>
            <c:strRef>
              <c:f>'Table 7.2'!$A$4</c:f>
              <c:strCache>
                <c:ptCount val="1"/>
                <c:pt idx="0">
                  <c:v>A</c:v>
                </c:pt>
              </c:strCache>
            </c:strRef>
          </c:tx>
          <c:spPr>
            <a:solidFill>
              <a:srgbClr val="08519C"/>
            </a:solidFill>
            <a:ln w="9525">
              <a:solidFill>
                <a:schemeClr val="bg1">
                  <a:lumMod val="50000"/>
                </a:schemeClr>
              </a:solidFill>
            </a:ln>
          </c:spPr>
          <c:cat>
            <c:strRef>
              <c:f>'Table 7.2'!$B$3:$M$3</c:f>
              <c:strCache>
                <c:ptCount val="12"/>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strCache>
            </c:strRef>
          </c:cat>
          <c:val>
            <c:numRef>
              <c:f>'Table 7.2'!$B$4:$M$4</c:f>
              <c:numCache>
                <c:formatCode>#,##0</c:formatCode>
                <c:ptCount val="12"/>
                <c:pt idx="0">
                  <c:v>207</c:v>
                </c:pt>
                <c:pt idx="1">
                  <c:v>206</c:v>
                </c:pt>
                <c:pt idx="2">
                  <c:v>203</c:v>
                </c:pt>
                <c:pt idx="3">
                  <c:v>203</c:v>
                </c:pt>
                <c:pt idx="4">
                  <c:v>203</c:v>
                </c:pt>
                <c:pt idx="5">
                  <c:v>205</c:v>
                </c:pt>
                <c:pt idx="6">
                  <c:v>204</c:v>
                </c:pt>
                <c:pt idx="7">
                  <c:v>211</c:v>
                </c:pt>
                <c:pt idx="8">
                  <c:v>211</c:v>
                </c:pt>
                <c:pt idx="9">
                  <c:v>206</c:v>
                </c:pt>
                <c:pt idx="10">
                  <c:v>207</c:v>
                </c:pt>
                <c:pt idx="11">
                  <c:v>212</c:v>
                </c:pt>
              </c:numCache>
            </c:numRef>
          </c:val>
        </c:ser>
        <c:ser>
          <c:idx val="1"/>
          <c:order val="1"/>
          <c:tx>
            <c:strRef>
              <c:f>'Table 7.2'!$A$5</c:f>
              <c:strCache>
                <c:ptCount val="1"/>
                <c:pt idx="0">
                  <c:v>B+</c:v>
                </c:pt>
              </c:strCache>
            </c:strRef>
          </c:tx>
          <c:spPr>
            <a:solidFill>
              <a:srgbClr val="3182BD"/>
            </a:solidFill>
            <a:ln>
              <a:solidFill>
                <a:schemeClr val="bg1">
                  <a:lumMod val="50000"/>
                </a:schemeClr>
              </a:solidFill>
            </a:ln>
          </c:spPr>
          <c:cat>
            <c:strRef>
              <c:f>'Table 7.2'!$B$3:$M$3</c:f>
              <c:strCache>
                <c:ptCount val="12"/>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strCache>
            </c:strRef>
          </c:cat>
          <c:val>
            <c:numRef>
              <c:f>'Table 7.2'!$B$5:$M$5</c:f>
              <c:numCache>
                <c:formatCode>#,##0</c:formatCode>
                <c:ptCount val="12"/>
                <c:pt idx="0">
                  <c:v>467</c:v>
                </c:pt>
                <c:pt idx="1">
                  <c:v>475</c:v>
                </c:pt>
                <c:pt idx="2">
                  <c:v>499</c:v>
                </c:pt>
                <c:pt idx="3">
                  <c:v>511</c:v>
                </c:pt>
                <c:pt idx="4">
                  <c:v>514</c:v>
                </c:pt>
                <c:pt idx="5">
                  <c:v>532</c:v>
                </c:pt>
                <c:pt idx="6">
                  <c:v>536</c:v>
                </c:pt>
                <c:pt idx="7">
                  <c:v>557</c:v>
                </c:pt>
                <c:pt idx="8">
                  <c:v>568</c:v>
                </c:pt>
                <c:pt idx="9">
                  <c:v>576</c:v>
                </c:pt>
                <c:pt idx="10">
                  <c:v>604</c:v>
                </c:pt>
                <c:pt idx="11">
                  <c:v>629</c:v>
                </c:pt>
              </c:numCache>
            </c:numRef>
          </c:val>
        </c:ser>
        <c:ser>
          <c:idx val="2"/>
          <c:order val="2"/>
          <c:tx>
            <c:strRef>
              <c:f>'Table 7.2'!$A$6</c:f>
              <c:strCache>
                <c:ptCount val="1"/>
                <c:pt idx="0">
                  <c:v>B</c:v>
                </c:pt>
              </c:strCache>
            </c:strRef>
          </c:tx>
          <c:spPr>
            <a:solidFill>
              <a:srgbClr val="6BAED6"/>
            </a:solidFill>
            <a:ln>
              <a:solidFill>
                <a:prstClr val="white">
                  <a:lumMod val="50000"/>
                </a:prstClr>
              </a:solidFill>
            </a:ln>
          </c:spPr>
          <c:cat>
            <c:strRef>
              <c:f>'Table 7.2'!$B$3:$M$3</c:f>
              <c:strCache>
                <c:ptCount val="12"/>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strCache>
            </c:strRef>
          </c:cat>
          <c:val>
            <c:numRef>
              <c:f>'Table 7.2'!$B$6:$M$6</c:f>
              <c:numCache>
                <c:formatCode>#,##0</c:formatCode>
                <c:ptCount val="12"/>
                <c:pt idx="0">
                  <c:v>2165</c:v>
                </c:pt>
                <c:pt idx="1">
                  <c:v>2053</c:v>
                </c:pt>
                <c:pt idx="2">
                  <c:v>1902</c:v>
                </c:pt>
                <c:pt idx="3">
                  <c:v>1879</c:v>
                </c:pt>
                <c:pt idx="4">
                  <c:v>1870</c:v>
                </c:pt>
                <c:pt idx="5">
                  <c:v>1827</c:v>
                </c:pt>
                <c:pt idx="6">
                  <c:v>1804</c:v>
                </c:pt>
                <c:pt idx="7">
                  <c:v>1698</c:v>
                </c:pt>
                <c:pt idx="8">
                  <c:v>1632</c:v>
                </c:pt>
                <c:pt idx="9">
                  <c:v>1584</c:v>
                </c:pt>
                <c:pt idx="10">
                  <c:v>1381</c:v>
                </c:pt>
                <c:pt idx="11">
                  <c:v>1278</c:v>
                </c:pt>
              </c:numCache>
            </c:numRef>
          </c:val>
        </c:ser>
        <c:ser>
          <c:idx val="3"/>
          <c:order val="3"/>
          <c:tx>
            <c:strRef>
              <c:f>'Table 7.2'!$A$7</c:f>
              <c:strCache>
                <c:ptCount val="1"/>
                <c:pt idx="0">
                  <c:v>B1</c:v>
                </c:pt>
              </c:strCache>
            </c:strRef>
          </c:tx>
          <c:spPr>
            <a:solidFill>
              <a:srgbClr val="BDD7E7"/>
            </a:solidFill>
            <a:ln>
              <a:solidFill>
                <a:prstClr val="white">
                  <a:lumMod val="50000"/>
                </a:prstClr>
              </a:solidFill>
            </a:ln>
          </c:spPr>
          <c:cat>
            <c:strRef>
              <c:f>'Table 7.2'!$B$3:$M$3</c:f>
              <c:strCache>
                <c:ptCount val="12"/>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strCache>
            </c:strRef>
          </c:cat>
          <c:val>
            <c:numRef>
              <c:f>'Table 7.2'!$B$7:$M$7</c:f>
              <c:numCache>
                <c:formatCode>#,##0</c:formatCode>
                <c:ptCount val="12"/>
                <c:pt idx="0">
                  <c:v>3468</c:v>
                </c:pt>
                <c:pt idx="1">
                  <c:v>3442</c:v>
                </c:pt>
                <c:pt idx="2">
                  <c:v>3407</c:v>
                </c:pt>
                <c:pt idx="3">
                  <c:v>3420</c:v>
                </c:pt>
                <c:pt idx="4">
                  <c:v>3441</c:v>
                </c:pt>
                <c:pt idx="5">
                  <c:v>3458</c:v>
                </c:pt>
                <c:pt idx="6">
                  <c:v>3477</c:v>
                </c:pt>
                <c:pt idx="7">
                  <c:v>3518</c:v>
                </c:pt>
                <c:pt idx="8">
                  <c:v>3515</c:v>
                </c:pt>
                <c:pt idx="9">
                  <c:v>3495</c:v>
                </c:pt>
                <c:pt idx="10">
                  <c:v>3427</c:v>
                </c:pt>
                <c:pt idx="11">
                  <c:v>3384</c:v>
                </c:pt>
              </c:numCache>
            </c:numRef>
          </c:val>
        </c:ser>
        <c:ser>
          <c:idx val="4"/>
          <c:order val="4"/>
          <c:tx>
            <c:strRef>
              <c:f>'Table 7.2'!$A$8</c:f>
              <c:strCache>
                <c:ptCount val="1"/>
                <c:pt idx="0">
                  <c:v>B2</c:v>
                </c:pt>
              </c:strCache>
            </c:strRef>
          </c:tx>
          <c:spPr>
            <a:solidFill>
              <a:srgbClr val="EFF3FF"/>
            </a:solidFill>
            <a:ln>
              <a:solidFill>
                <a:prstClr val="white">
                  <a:lumMod val="50000"/>
                </a:prstClr>
              </a:solidFill>
            </a:ln>
          </c:spPr>
          <c:cat>
            <c:strRef>
              <c:f>'Table 7.2'!$B$3:$M$3</c:f>
              <c:strCache>
                <c:ptCount val="12"/>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strCache>
            </c:strRef>
          </c:cat>
          <c:val>
            <c:numRef>
              <c:f>'Table 7.2'!$B$8:$M$8</c:f>
              <c:numCache>
                <c:formatCode>#,##0</c:formatCode>
                <c:ptCount val="12"/>
                <c:pt idx="0">
                  <c:v>1884</c:v>
                </c:pt>
                <c:pt idx="1">
                  <c:v>2035</c:v>
                </c:pt>
                <c:pt idx="2">
                  <c:v>2174</c:v>
                </c:pt>
                <c:pt idx="3">
                  <c:v>2243</c:v>
                </c:pt>
                <c:pt idx="4">
                  <c:v>2270</c:v>
                </c:pt>
                <c:pt idx="5">
                  <c:v>2339</c:v>
                </c:pt>
                <c:pt idx="6">
                  <c:v>2416</c:v>
                </c:pt>
                <c:pt idx="7">
                  <c:v>2484</c:v>
                </c:pt>
                <c:pt idx="8">
                  <c:v>2571</c:v>
                </c:pt>
                <c:pt idx="9">
                  <c:v>2702</c:v>
                </c:pt>
                <c:pt idx="10">
                  <c:v>3002</c:v>
                </c:pt>
                <c:pt idx="11">
                  <c:v>3199</c:v>
                </c:pt>
              </c:numCache>
            </c:numRef>
          </c:val>
        </c:ser>
        <c:overlap val="100"/>
        <c:axId val="222499584"/>
        <c:axId val="222501120"/>
      </c:barChart>
      <c:catAx>
        <c:axId val="222499584"/>
        <c:scaling>
          <c:orientation val="minMax"/>
        </c:scaling>
        <c:axPos val="b"/>
        <c:numFmt formatCode="#,##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2501120"/>
        <c:crosses val="autoZero"/>
        <c:auto val="1"/>
        <c:lblAlgn val="ctr"/>
        <c:lblOffset val="100"/>
        <c:tickLblSkip val="1"/>
        <c:tickMarkSkip val="1"/>
      </c:catAx>
      <c:valAx>
        <c:axId val="222501120"/>
        <c:scaling>
          <c:orientation val="minMax"/>
          <c:max val="9000"/>
          <c:min val="0"/>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Number of listed buildings</a:t>
                </a:r>
                <a:r>
                  <a:rPr lang="en-GB" baseline="0"/>
                  <a:t> </a:t>
                </a:r>
                <a:r>
                  <a:rPr lang="en-GB"/>
                  <a:t>by grade</a:t>
                </a:r>
              </a:p>
            </c:rich>
          </c:tx>
          <c:layout>
            <c:manualLayout>
              <c:xMode val="edge"/>
              <c:yMode val="edge"/>
              <c:x val="1.723543605653223E-2"/>
              <c:y val="0.26553672316384386"/>
            </c:manualLayout>
          </c:layout>
          <c:spPr>
            <a:noFill/>
            <a:ln w="25400">
              <a:noFill/>
            </a:ln>
          </c:spPr>
        </c:title>
        <c:numFmt formatCode="#,##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2499584"/>
        <c:crosses val="autoZero"/>
        <c:crossBetween val="between"/>
        <c:majorUnit val="1000"/>
      </c:valAx>
      <c:spPr>
        <a:noFill/>
        <a:ln w="25400">
          <a:noFill/>
        </a:ln>
      </c:spPr>
    </c:plotArea>
    <c:legend>
      <c:legendPos val="t"/>
      <c:layout>
        <c:manualLayout>
          <c:xMode val="edge"/>
          <c:yMode val="edge"/>
          <c:x val="0.27751332014211777"/>
          <c:y val="1.3559322033898299E-2"/>
          <c:w val="0.55114353725432763"/>
          <c:h val="3.8560968014591399E-2"/>
        </c:manualLayout>
      </c:layout>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8.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7.4801792485349891E-2"/>
          <c:y val="3.5593220338983052E-2"/>
          <c:w val="0.91485694588072108"/>
          <c:h val="0.85423728813559363"/>
        </c:manualLayout>
      </c:layout>
      <c:barChart>
        <c:barDir val="col"/>
        <c:grouping val="clustered"/>
        <c:ser>
          <c:idx val="0"/>
          <c:order val="0"/>
          <c:tx>
            <c:strRef>
              <c:f>'Table 7.3'!$A$4</c:f>
              <c:strCache>
                <c:ptCount val="1"/>
                <c:pt idx="0">
                  <c:v>Number of buildings at risk</c:v>
                </c:pt>
              </c:strCache>
            </c:strRef>
          </c:tx>
          <c:spPr>
            <a:ln w="25400">
              <a:noFill/>
            </a:ln>
          </c:spPr>
          <c:cat>
            <c:strRef>
              <c:f>'Table 7.3'!$B$3:$N$3</c:f>
              <c:strCache>
                <c:ptCount val="13"/>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strCache>
            </c:strRef>
          </c:cat>
          <c:val>
            <c:numRef>
              <c:f>'Table 7.3'!$B$4:$N$4</c:f>
              <c:numCache>
                <c:formatCode>General</c:formatCode>
                <c:ptCount val="13"/>
                <c:pt idx="0">
                  <c:v>378</c:v>
                </c:pt>
                <c:pt idx="1">
                  <c:v>399</c:v>
                </c:pt>
                <c:pt idx="2">
                  <c:v>422</c:v>
                </c:pt>
                <c:pt idx="3">
                  <c:v>410</c:v>
                </c:pt>
                <c:pt idx="4">
                  <c:v>417</c:v>
                </c:pt>
                <c:pt idx="5">
                  <c:v>437</c:v>
                </c:pt>
                <c:pt idx="6">
                  <c:v>445</c:v>
                </c:pt>
                <c:pt idx="7">
                  <c:v>499</c:v>
                </c:pt>
                <c:pt idx="8">
                  <c:v>487</c:v>
                </c:pt>
                <c:pt idx="9">
                  <c:v>473</c:v>
                </c:pt>
                <c:pt idx="10">
                  <c:v>480</c:v>
                </c:pt>
                <c:pt idx="11">
                  <c:v>496</c:v>
                </c:pt>
                <c:pt idx="12">
                  <c:v>487</c:v>
                </c:pt>
              </c:numCache>
            </c:numRef>
          </c:val>
        </c:ser>
        <c:axId val="222550272"/>
        <c:axId val="222789632"/>
      </c:barChart>
      <c:catAx>
        <c:axId val="222550272"/>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2789632"/>
        <c:crosses val="autoZero"/>
        <c:auto val="1"/>
        <c:lblAlgn val="ctr"/>
        <c:lblOffset val="100"/>
        <c:tickLblSkip val="1"/>
        <c:tickMarkSkip val="1"/>
      </c:catAx>
      <c:valAx>
        <c:axId val="222789632"/>
        <c:scaling>
          <c:orientation val="minMax"/>
          <c:max val="550"/>
          <c:min val="0"/>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Number of buildings and monuments</a:t>
                </a:r>
                <a:r>
                  <a:rPr lang="en-GB" baseline="0"/>
                  <a:t> at risk</a:t>
                </a:r>
                <a:endParaRPr lang="en-GB"/>
              </a:p>
            </c:rich>
          </c:tx>
          <c:layout>
            <c:manualLayout>
              <c:xMode val="edge"/>
              <c:yMode val="edge"/>
              <c:x val="1.4133057566356428E-2"/>
              <c:y val="0.2361581920903965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2550272"/>
        <c:crosses val="autoZero"/>
        <c:crossBetween val="between"/>
        <c:majorUnit val="50"/>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9.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0.12685052941288055"/>
          <c:y val="1.5819209039548022E-2"/>
          <c:w val="0.85306332054925349"/>
          <c:h val="0.90052351083232829"/>
        </c:manualLayout>
      </c:layout>
      <c:barChart>
        <c:barDir val="col"/>
        <c:grouping val="stacked"/>
        <c:ser>
          <c:idx val="0"/>
          <c:order val="0"/>
          <c:tx>
            <c:strRef>
              <c:f>'Table 7.4'!$A$5</c:f>
              <c:strCache>
                <c:ptCount val="1"/>
                <c:pt idx="0">
                  <c:v>A</c:v>
                </c:pt>
              </c:strCache>
            </c:strRef>
          </c:tx>
          <c:spPr>
            <a:solidFill>
              <a:srgbClr val="08519C"/>
            </a:solidFill>
            <a:ln w="9525">
              <a:solidFill>
                <a:prstClr val="white">
                  <a:lumMod val="50000"/>
                </a:prstClr>
              </a:solidFill>
            </a:ln>
          </c:spPr>
          <c:cat>
            <c:strRef>
              <c:f>'Table 7.4'!$C$4:$J$4</c:f>
              <c:strCache>
                <c:ptCount val="8"/>
                <c:pt idx="0">
                  <c:v>2007/08</c:v>
                </c:pt>
                <c:pt idx="1">
                  <c:v>2008/09</c:v>
                </c:pt>
                <c:pt idx="2">
                  <c:v>2009/10</c:v>
                </c:pt>
                <c:pt idx="3">
                  <c:v>2010/11</c:v>
                </c:pt>
                <c:pt idx="4">
                  <c:v>2011/12</c:v>
                </c:pt>
                <c:pt idx="5">
                  <c:v>2012/13</c:v>
                </c:pt>
                <c:pt idx="6">
                  <c:v>2013/14</c:v>
                </c:pt>
                <c:pt idx="7">
                  <c:v>2014/15</c:v>
                </c:pt>
              </c:strCache>
            </c:strRef>
          </c:cat>
          <c:val>
            <c:numRef>
              <c:f>'Table 7.4'!$C$5:$J$5</c:f>
              <c:numCache>
                <c:formatCode>#,##0</c:formatCode>
                <c:ptCount val="8"/>
                <c:pt idx="0">
                  <c:v>804000</c:v>
                </c:pt>
                <c:pt idx="1">
                  <c:v>1750000</c:v>
                </c:pt>
                <c:pt idx="2">
                  <c:v>1009000</c:v>
                </c:pt>
                <c:pt idx="3">
                  <c:v>869000</c:v>
                </c:pt>
                <c:pt idx="4">
                  <c:v>931000</c:v>
                </c:pt>
                <c:pt idx="5">
                  <c:v>445180</c:v>
                </c:pt>
                <c:pt idx="6">
                  <c:v>511875</c:v>
                </c:pt>
                <c:pt idx="7">
                  <c:v>1452240</c:v>
                </c:pt>
              </c:numCache>
            </c:numRef>
          </c:val>
        </c:ser>
        <c:ser>
          <c:idx val="1"/>
          <c:order val="1"/>
          <c:tx>
            <c:strRef>
              <c:f>'Table 7.4'!$A$7:$A$8</c:f>
              <c:strCache>
                <c:ptCount val="1"/>
                <c:pt idx="0">
                  <c:v>B+</c:v>
                </c:pt>
              </c:strCache>
            </c:strRef>
          </c:tx>
          <c:spPr>
            <a:solidFill>
              <a:srgbClr val="3182BD"/>
            </a:solidFill>
            <a:ln>
              <a:solidFill>
                <a:prstClr val="white">
                  <a:lumMod val="50000"/>
                </a:prstClr>
              </a:solidFill>
            </a:ln>
          </c:spPr>
          <c:cat>
            <c:strRef>
              <c:f>'Table 7.4'!$C$4:$J$4</c:f>
              <c:strCache>
                <c:ptCount val="8"/>
                <c:pt idx="0">
                  <c:v>2007/08</c:v>
                </c:pt>
                <c:pt idx="1">
                  <c:v>2008/09</c:v>
                </c:pt>
                <c:pt idx="2">
                  <c:v>2009/10</c:v>
                </c:pt>
                <c:pt idx="3">
                  <c:v>2010/11</c:v>
                </c:pt>
                <c:pt idx="4">
                  <c:v>2011/12</c:v>
                </c:pt>
                <c:pt idx="5">
                  <c:v>2012/13</c:v>
                </c:pt>
                <c:pt idx="6">
                  <c:v>2013/14</c:v>
                </c:pt>
                <c:pt idx="7">
                  <c:v>2014/15</c:v>
                </c:pt>
              </c:strCache>
            </c:strRef>
          </c:cat>
          <c:val>
            <c:numRef>
              <c:f>'Table 7.4'!$C$7:$J$7</c:f>
              <c:numCache>
                <c:formatCode>#,##0</c:formatCode>
                <c:ptCount val="8"/>
                <c:pt idx="0">
                  <c:v>358000</c:v>
                </c:pt>
                <c:pt idx="1">
                  <c:v>575000</c:v>
                </c:pt>
                <c:pt idx="2">
                  <c:v>560000</c:v>
                </c:pt>
                <c:pt idx="3">
                  <c:v>749000</c:v>
                </c:pt>
                <c:pt idx="4">
                  <c:v>1574000</c:v>
                </c:pt>
                <c:pt idx="5">
                  <c:v>1163826</c:v>
                </c:pt>
                <c:pt idx="6">
                  <c:v>1229348</c:v>
                </c:pt>
                <c:pt idx="7">
                  <c:v>81955</c:v>
                </c:pt>
              </c:numCache>
            </c:numRef>
          </c:val>
        </c:ser>
        <c:ser>
          <c:idx val="2"/>
          <c:order val="2"/>
          <c:tx>
            <c:strRef>
              <c:f>'Table 7.4'!$A$9:$A$10</c:f>
              <c:strCache>
                <c:ptCount val="1"/>
                <c:pt idx="0">
                  <c:v>B</c:v>
                </c:pt>
              </c:strCache>
            </c:strRef>
          </c:tx>
          <c:spPr>
            <a:solidFill>
              <a:srgbClr val="6BAED6"/>
            </a:solidFill>
            <a:ln>
              <a:solidFill>
                <a:prstClr val="white">
                  <a:lumMod val="50000"/>
                </a:prstClr>
              </a:solidFill>
            </a:ln>
          </c:spPr>
          <c:cat>
            <c:strRef>
              <c:f>'Table 7.4'!$C$4:$J$4</c:f>
              <c:strCache>
                <c:ptCount val="8"/>
                <c:pt idx="0">
                  <c:v>2007/08</c:v>
                </c:pt>
                <c:pt idx="1">
                  <c:v>2008/09</c:v>
                </c:pt>
                <c:pt idx="2">
                  <c:v>2009/10</c:v>
                </c:pt>
                <c:pt idx="3">
                  <c:v>2010/11</c:v>
                </c:pt>
                <c:pt idx="4">
                  <c:v>2011/12</c:v>
                </c:pt>
                <c:pt idx="5">
                  <c:v>2012/13</c:v>
                </c:pt>
                <c:pt idx="6">
                  <c:v>2013/14</c:v>
                </c:pt>
                <c:pt idx="7">
                  <c:v>2014/15</c:v>
                </c:pt>
              </c:strCache>
            </c:strRef>
          </c:cat>
          <c:val>
            <c:numRef>
              <c:f>'Table 7.4'!$C$9:$J$9</c:f>
              <c:numCache>
                <c:formatCode>General</c:formatCode>
                <c:ptCount val="8"/>
                <c:pt idx="0">
                  <c:v>0</c:v>
                </c:pt>
                <c:pt idx="1">
                  <c:v>0</c:v>
                </c:pt>
                <c:pt idx="2" formatCode="#,##0">
                  <c:v>12000</c:v>
                </c:pt>
                <c:pt idx="3" formatCode="#,##0">
                  <c:v>140000</c:v>
                </c:pt>
                <c:pt idx="4" formatCode="#,##0">
                  <c:v>170000</c:v>
                </c:pt>
                <c:pt idx="5" formatCode="#,##0">
                  <c:v>314335</c:v>
                </c:pt>
                <c:pt idx="6" formatCode="#,##0">
                  <c:v>434995</c:v>
                </c:pt>
                <c:pt idx="7" formatCode="#,##0">
                  <c:v>1090093</c:v>
                </c:pt>
              </c:numCache>
            </c:numRef>
          </c:val>
        </c:ser>
        <c:ser>
          <c:idx val="3"/>
          <c:order val="3"/>
          <c:tx>
            <c:strRef>
              <c:f>'Table 7.4'!$A$11:$A$12</c:f>
              <c:strCache>
                <c:ptCount val="1"/>
                <c:pt idx="0">
                  <c:v>B1</c:v>
                </c:pt>
              </c:strCache>
            </c:strRef>
          </c:tx>
          <c:spPr>
            <a:solidFill>
              <a:srgbClr val="BDD7E7"/>
            </a:solidFill>
            <a:ln>
              <a:solidFill>
                <a:prstClr val="white">
                  <a:lumMod val="50000"/>
                </a:prstClr>
              </a:solidFill>
            </a:ln>
          </c:spPr>
          <c:cat>
            <c:strRef>
              <c:f>'Table 7.4'!$C$4:$J$4</c:f>
              <c:strCache>
                <c:ptCount val="8"/>
                <c:pt idx="0">
                  <c:v>2007/08</c:v>
                </c:pt>
                <c:pt idx="1">
                  <c:v>2008/09</c:v>
                </c:pt>
                <c:pt idx="2">
                  <c:v>2009/10</c:v>
                </c:pt>
                <c:pt idx="3">
                  <c:v>2010/11</c:v>
                </c:pt>
                <c:pt idx="4">
                  <c:v>2011/12</c:v>
                </c:pt>
                <c:pt idx="5">
                  <c:v>2012/13</c:v>
                </c:pt>
                <c:pt idx="6">
                  <c:v>2013/14</c:v>
                </c:pt>
                <c:pt idx="7">
                  <c:v>2014/15</c:v>
                </c:pt>
              </c:strCache>
            </c:strRef>
          </c:cat>
          <c:val>
            <c:numRef>
              <c:f>'Table 7.4'!$C$11:$J$11</c:f>
              <c:numCache>
                <c:formatCode>#,##0</c:formatCode>
                <c:ptCount val="8"/>
                <c:pt idx="0">
                  <c:v>964000</c:v>
                </c:pt>
                <c:pt idx="1">
                  <c:v>1352000</c:v>
                </c:pt>
                <c:pt idx="2">
                  <c:v>1466000</c:v>
                </c:pt>
                <c:pt idx="3">
                  <c:v>1696000</c:v>
                </c:pt>
                <c:pt idx="4">
                  <c:v>1255000</c:v>
                </c:pt>
                <c:pt idx="5">
                  <c:v>1099181</c:v>
                </c:pt>
                <c:pt idx="6">
                  <c:v>1697248</c:v>
                </c:pt>
                <c:pt idx="7">
                  <c:v>1515705</c:v>
                </c:pt>
              </c:numCache>
            </c:numRef>
          </c:val>
        </c:ser>
        <c:ser>
          <c:idx val="4"/>
          <c:order val="4"/>
          <c:tx>
            <c:strRef>
              <c:f>'Table 7.4'!$A$13:$A$14</c:f>
              <c:strCache>
                <c:ptCount val="1"/>
                <c:pt idx="0">
                  <c:v>B2</c:v>
                </c:pt>
              </c:strCache>
            </c:strRef>
          </c:tx>
          <c:spPr>
            <a:solidFill>
              <a:srgbClr val="EFF3FF"/>
            </a:solidFill>
            <a:ln>
              <a:solidFill>
                <a:prstClr val="white">
                  <a:lumMod val="50000"/>
                </a:prstClr>
              </a:solidFill>
            </a:ln>
          </c:spPr>
          <c:cat>
            <c:strRef>
              <c:f>'Table 7.4'!$C$4:$J$4</c:f>
              <c:strCache>
                <c:ptCount val="8"/>
                <c:pt idx="0">
                  <c:v>2007/08</c:v>
                </c:pt>
                <c:pt idx="1">
                  <c:v>2008/09</c:v>
                </c:pt>
                <c:pt idx="2">
                  <c:v>2009/10</c:v>
                </c:pt>
                <c:pt idx="3">
                  <c:v>2010/11</c:v>
                </c:pt>
                <c:pt idx="4">
                  <c:v>2011/12</c:v>
                </c:pt>
                <c:pt idx="5">
                  <c:v>2012/13</c:v>
                </c:pt>
                <c:pt idx="6">
                  <c:v>2013/14</c:v>
                </c:pt>
                <c:pt idx="7">
                  <c:v>2014/15</c:v>
                </c:pt>
              </c:strCache>
            </c:strRef>
          </c:cat>
          <c:val>
            <c:numRef>
              <c:f>'Table 7.4'!$C$13:$J$13</c:f>
              <c:numCache>
                <c:formatCode>#,##0</c:formatCode>
                <c:ptCount val="8"/>
                <c:pt idx="0">
                  <c:v>136000</c:v>
                </c:pt>
                <c:pt idx="1">
                  <c:v>261000</c:v>
                </c:pt>
                <c:pt idx="2">
                  <c:v>196000</c:v>
                </c:pt>
                <c:pt idx="3">
                  <c:v>109000</c:v>
                </c:pt>
                <c:pt idx="4">
                  <c:v>201000</c:v>
                </c:pt>
                <c:pt idx="5">
                  <c:v>307061</c:v>
                </c:pt>
                <c:pt idx="6">
                  <c:v>736105</c:v>
                </c:pt>
                <c:pt idx="7">
                  <c:v>260560</c:v>
                </c:pt>
              </c:numCache>
            </c:numRef>
          </c:val>
        </c:ser>
        <c:gapWidth val="75"/>
        <c:overlap val="100"/>
        <c:axId val="222677632"/>
        <c:axId val="224203136"/>
      </c:barChart>
      <c:catAx>
        <c:axId val="222677632"/>
        <c:scaling>
          <c:orientation val="minMax"/>
        </c:scaling>
        <c:axPos val="b"/>
        <c:numFmt formatCode="General" sourceLinked="1"/>
        <c:maj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4203136"/>
        <c:crosses val="autoZero"/>
        <c:auto val="1"/>
        <c:lblAlgn val="ctr"/>
        <c:lblOffset val="100"/>
        <c:tickLblSkip val="1"/>
        <c:tickMarkSkip val="1"/>
      </c:catAx>
      <c:valAx>
        <c:axId val="224203136"/>
        <c:scaling>
          <c:orientation val="minMax"/>
          <c:min val="0"/>
        </c:scaling>
        <c:axPos val="l"/>
        <c:majorGridlines>
          <c:spPr>
            <a:ln w="3175">
              <a:solidFill>
                <a:srgbClr val="C0C0C0"/>
              </a:solidFill>
              <a:prstDash val="solid"/>
            </a:ln>
          </c:spPr>
        </c:majorGridlines>
        <c:minorGridlines>
          <c:spPr>
            <a:ln>
              <a:solidFill>
                <a:schemeClr val="bg1"/>
              </a:solidFill>
            </a:ln>
          </c:spPr>
        </c:minorGridlines>
        <c:title>
          <c:tx>
            <c:rich>
              <a:bodyPr/>
              <a:lstStyle/>
              <a:p>
                <a:pPr>
                  <a:defRPr b="1"/>
                </a:pPr>
                <a:r>
                  <a:rPr lang="en-GB" b="1"/>
                  <a:t>Value (£)</a:t>
                </a:r>
              </a:p>
            </c:rich>
          </c:tx>
          <c:layout>
            <c:manualLayout>
              <c:xMode val="edge"/>
              <c:yMode val="edge"/>
              <c:x val="1.2409513960703202E-2"/>
              <c:y val="0.44736901107700588"/>
            </c:manualLayout>
          </c:layout>
        </c:title>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2677632"/>
        <c:crosses val="autoZero"/>
        <c:crossBetween val="between"/>
        <c:majorUnit val="500000"/>
      </c:valAx>
      <c:spPr>
        <a:noFill/>
        <a:ln w="25400">
          <a:noFill/>
        </a:ln>
      </c:spPr>
    </c:plotArea>
    <c:legend>
      <c:legendPos val="t"/>
      <c:layout>
        <c:manualLayout>
          <c:xMode val="edge"/>
          <c:yMode val="edge"/>
          <c:x val="0.32853021086945472"/>
          <c:y val="1.3559322033898299E-2"/>
          <c:w val="0.50426315118055787"/>
          <c:h val="6.1159838071088456E-2"/>
        </c:manualLayout>
      </c:layout>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0661840744573082E-2"/>
          <c:y val="1.2994350282485885E-2"/>
          <c:w val="0.90899689762152058"/>
          <c:h val="0.8768361581920906"/>
        </c:manualLayout>
      </c:layout>
      <c:barChart>
        <c:barDir val="col"/>
        <c:grouping val="stacked"/>
        <c:ser>
          <c:idx val="0"/>
          <c:order val="0"/>
          <c:tx>
            <c:strRef>
              <c:f>'Table 1.5'!$A$4</c:f>
              <c:strCache>
                <c:ptCount val="1"/>
                <c:pt idx="0">
                  <c:v>Car</c:v>
                </c:pt>
              </c:strCache>
            </c:strRef>
          </c:tx>
          <c:spPr>
            <a:solidFill>
              <a:srgbClr val="08519C"/>
            </a:solidFill>
            <a:ln w="25400">
              <a:noFill/>
            </a:ln>
          </c:spPr>
          <c:cat>
            <c:strRef>
              <c:f>'Table 1.5'!$B$3:$N$3</c:f>
              <c:strCache>
                <c:ptCount val="13"/>
                <c:pt idx="0">
                  <c:v>2001-2003</c:v>
                </c:pt>
                <c:pt idx="1">
                  <c:v>2002-2004</c:v>
                </c:pt>
                <c:pt idx="2">
                  <c:v>2003-2005</c:v>
                </c:pt>
                <c:pt idx="3">
                  <c:v>2004-2006</c:v>
                </c:pt>
                <c:pt idx="4">
                  <c:v>2005-2007</c:v>
                </c:pt>
                <c:pt idx="5">
                  <c:v>2006-2008</c:v>
                </c:pt>
                <c:pt idx="6">
                  <c:v>2007-2009</c:v>
                </c:pt>
                <c:pt idx="7">
                  <c:v>2008-2010</c:v>
                </c:pt>
                <c:pt idx="8">
                  <c:v>2009-2011</c:v>
                </c:pt>
                <c:pt idx="9">
                  <c:v>2010-2012</c:v>
                </c:pt>
                <c:pt idx="10">
                  <c:v>2011-2013</c:v>
                </c:pt>
                <c:pt idx="11">
                  <c:v>2012-2014</c:v>
                </c:pt>
                <c:pt idx="12">
                  <c:v>2013-2015</c:v>
                </c:pt>
              </c:strCache>
            </c:strRef>
          </c:cat>
          <c:val>
            <c:numRef>
              <c:f>'Table 1.5'!$B$4:$N$4</c:f>
              <c:numCache>
                <c:formatCode>#,##0</c:formatCode>
                <c:ptCount val="13"/>
                <c:pt idx="0">
                  <c:v>4777</c:v>
                </c:pt>
                <c:pt idx="1">
                  <c:v>4816</c:v>
                </c:pt>
                <c:pt idx="2">
                  <c:v>4870</c:v>
                </c:pt>
                <c:pt idx="3">
                  <c:v>4943</c:v>
                </c:pt>
                <c:pt idx="4">
                  <c:v>4864</c:v>
                </c:pt>
                <c:pt idx="5">
                  <c:v>4916</c:v>
                </c:pt>
                <c:pt idx="6">
                  <c:v>4840</c:v>
                </c:pt>
                <c:pt idx="7">
                  <c:v>4859</c:v>
                </c:pt>
                <c:pt idx="8">
                  <c:v>4762</c:v>
                </c:pt>
                <c:pt idx="9">
                  <c:v>4791</c:v>
                </c:pt>
                <c:pt idx="10">
                  <c:v>4828</c:v>
                </c:pt>
                <c:pt idx="11">
                  <c:v>4855</c:v>
                </c:pt>
                <c:pt idx="12">
                  <c:v>4747</c:v>
                </c:pt>
              </c:numCache>
            </c:numRef>
          </c:val>
        </c:ser>
        <c:ser>
          <c:idx val="1"/>
          <c:order val="1"/>
          <c:tx>
            <c:strRef>
              <c:f>'Table 1.5'!$A$5</c:f>
              <c:strCache>
                <c:ptCount val="1"/>
                <c:pt idx="0">
                  <c:v>Walk</c:v>
                </c:pt>
              </c:strCache>
            </c:strRef>
          </c:tx>
          <c:spPr>
            <a:solidFill>
              <a:srgbClr val="3182BD"/>
            </a:solidFill>
            <a:ln w="25400">
              <a:noFill/>
            </a:ln>
          </c:spPr>
          <c:cat>
            <c:strRef>
              <c:f>'Table 1.5'!$B$3:$N$3</c:f>
              <c:strCache>
                <c:ptCount val="13"/>
                <c:pt idx="0">
                  <c:v>2001-2003</c:v>
                </c:pt>
                <c:pt idx="1">
                  <c:v>2002-2004</c:v>
                </c:pt>
                <c:pt idx="2">
                  <c:v>2003-2005</c:v>
                </c:pt>
                <c:pt idx="3">
                  <c:v>2004-2006</c:v>
                </c:pt>
                <c:pt idx="4">
                  <c:v>2005-2007</c:v>
                </c:pt>
                <c:pt idx="5">
                  <c:v>2006-2008</c:v>
                </c:pt>
                <c:pt idx="6">
                  <c:v>2007-2009</c:v>
                </c:pt>
                <c:pt idx="7">
                  <c:v>2008-2010</c:v>
                </c:pt>
                <c:pt idx="8">
                  <c:v>2009-2011</c:v>
                </c:pt>
                <c:pt idx="9">
                  <c:v>2010-2012</c:v>
                </c:pt>
                <c:pt idx="10">
                  <c:v>2011-2013</c:v>
                </c:pt>
                <c:pt idx="11">
                  <c:v>2012-2014</c:v>
                </c:pt>
                <c:pt idx="12">
                  <c:v>2013-2015</c:v>
                </c:pt>
              </c:strCache>
            </c:strRef>
          </c:cat>
          <c:val>
            <c:numRef>
              <c:f>'Table 1.5'!$B$5:$N$5</c:f>
              <c:numCache>
                <c:formatCode>#,##0</c:formatCode>
                <c:ptCount val="13"/>
                <c:pt idx="0">
                  <c:v>142</c:v>
                </c:pt>
                <c:pt idx="1">
                  <c:v>137</c:v>
                </c:pt>
                <c:pt idx="2">
                  <c:v>139</c:v>
                </c:pt>
                <c:pt idx="3">
                  <c:v>138</c:v>
                </c:pt>
                <c:pt idx="4">
                  <c:v>144</c:v>
                </c:pt>
                <c:pt idx="5">
                  <c:v>143</c:v>
                </c:pt>
                <c:pt idx="6">
                  <c:v>144</c:v>
                </c:pt>
                <c:pt idx="7">
                  <c:v>136</c:v>
                </c:pt>
                <c:pt idx="8">
                  <c:v>137</c:v>
                </c:pt>
                <c:pt idx="9">
                  <c:v>149</c:v>
                </c:pt>
                <c:pt idx="10">
                  <c:v>157</c:v>
                </c:pt>
                <c:pt idx="11">
                  <c:v>164</c:v>
                </c:pt>
                <c:pt idx="12">
                  <c:v>162</c:v>
                </c:pt>
              </c:numCache>
            </c:numRef>
          </c:val>
        </c:ser>
        <c:ser>
          <c:idx val="2"/>
          <c:order val="2"/>
          <c:tx>
            <c:strRef>
              <c:f>'Table 1.5'!$A$6</c:f>
              <c:strCache>
                <c:ptCount val="1"/>
                <c:pt idx="0">
                  <c:v>Public transport</c:v>
                </c:pt>
              </c:strCache>
            </c:strRef>
          </c:tx>
          <c:spPr>
            <a:solidFill>
              <a:srgbClr val="6BAED6"/>
            </a:solidFill>
            <a:ln w="25400">
              <a:noFill/>
            </a:ln>
          </c:spPr>
          <c:cat>
            <c:strRef>
              <c:f>'Table 1.5'!$B$3:$N$3</c:f>
              <c:strCache>
                <c:ptCount val="13"/>
                <c:pt idx="0">
                  <c:v>2001-2003</c:v>
                </c:pt>
                <c:pt idx="1">
                  <c:v>2002-2004</c:v>
                </c:pt>
                <c:pt idx="2">
                  <c:v>2003-2005</c:v>
                </c:pt>
                <c:pt idx="3">
                  <c:v>2004-2006</c:v>
                </c:pt>
                <c:pt idx="4">
                  <c:v>2005-2007</c:v>
                </c:pt>
                <c:pt idx="5">
                  <c:v>2006-2008</c:v>
                </c:pt>
                <c:pt idx="6">
                  <c:v>2007-2009</c:v>
                </c:pt>
                <c:pt idx="7">
                  <c:v>2008-2010</c:v>
                </c:pt>
                <c:pt idx="8">
                  <c:v>2009-2011</c:v>
                </c:pt>
                <c:pt idx="9">
                  <c:v>2010-2012</c:v>
                </c:pt>
                <c:pt idx="10">
                  <c:v>2011-2013</c:v>
                </c:pt>
                <c:pt idx="11">
                  <c:v>2012-2014</c:v>
                </c:pt>
                <c:pt idx="12">
                  <c:v>2013-2015</c:v>
                </c:pt>
              </c:strCache>
            </c:strRef>
          </c:cat>
          <c:val>
            <c:numRef>
              <c:f>'Table 1.5'!$B$6:$N$6</c:f>
              <c:numCache>
                <c:formatCode>#,##0</c:formatCode>
                <c:ptCount val="13"/>
                <c:pt idx="0">
                  <c:v>426</c:v>
                </c:pt>
                <c:pt idx="1">
                  <c:v>429</c:v>
                </c:pt>
                <c:pt idx="2">
                  <c:v>431</c:v>
                </c:pt>
                <c:pt idx="3">
                  <c:v>446</c:v>
                </c:pt>
                <c:pt idx="4">
                  <c:v>442</c:v>
                </c:pt>
                <c:pt idx="5">
                  <c:v>429</c:v>
                </c:pt>
                <c:pt idx="6">
                  <c:v>448</c:v>
                </c:pt>
                <c:pt idx="7">
                  <c:v>424</c:v>
                </c:pt>
                <c:pt idx="8">
                  <c:v>427</c:v>
                </c:pt>
                <c:pt idx="9">
                  <c:v>417</c:v>
                </c:pt>
                <c:pt idx="10">
                  <c:v>437</c:v>
                </c:pt>
                <c:pt idx="11">
                  <c:v>450</c:v>
                </c:pt>
                <c:pt idx="12">
                  <c:v>447</c:v>
                </c:pt>
              </c:numCache>
            </c:numRef>
          </c:val>
        </c:ser>
        <c:ser>
          <c:idx val="3"/>
          <c:order val="3"/>
          <c:tx>
            <c:strRef>
              <c:f>'Table 1.5'!$A$7</c:f>
              <c:strCache>
                <c:ptCount val="1"/>
                <c:pt idx="0">
                  <c:v>Other</c:v>
                </c:pt>
              </c:strCache>
            </c:strRef>
          </c:tx>
          <c:spPr>
            <a:solidFill>
              <a:srgbClr val="BDD7E7"/>
            </a:solidFill>
            <a:ln w="25400">
              <a:noFill/>
            </a:ln>
          </c:spPr>
          <c:cat>
            <c:strRef>
              <c:f>'Table 1.5'!$B$3:$N$3</c:f>
              <c:strCache>
                <c:ptCount val="13"/>
                <c:pt idx="0">
                  <c:v>2001-2003</c:v>
                </c:pt>
                <c:pt idx="1">
                  <c:v>2002-2004</c:v>
                </c:pt>
                <c:pt idx="2">
                  <c:v>2003-2005</c:v>
                </c:pt>
                <c:pt idx="3">
                  <c:v>2004-2006</c:v>
                </c:pt>
                <c:pt idx="4">
                  <c:v>2005-2007</c:v>
                </c:pt>
                <c:pt idx="5">
                  <c:v>2006-2008</c:v>
                </c:pt>
                <c:pt idx="6">
                  <c:v>2007-2009</c:v>
                </c:pt>
                <c:pt idx="7">
                  <c:v>2008-2010</c:v>
                </c:pt>
                <c:pt idx="8">
                  <c:v>2009-2011</c:v>
                </c:pt>
                <c:pt idx="9">
                  <c:v>2010-2012</c:v>
                </c:pt>
                <c:pt idx="10">
                  <c:v>2011-2013</c:v>
                </c:pt>
                <c:pt idx="11">
                  <c:v>2012-2014</c:v>
                </c:pt>
                <c:pt idx="12">
                  <c:v>2013-2015</c:v>
                </c:pt>
              </c:strCache>
            </c:strRef>
          </c:cat>
          <c:val>
            <c:numRef>
              <c:f>'Table 1.5'!$B$7:$N$7</c:f>
              <c:numCache>
                <c:formatCode>#,##0</c:formatCode>
                <c:ptCount val="13"/>
                <c:pt idx="0">
                  <c:v>441</c:v>
                </c:pt>
                <c:pt idx="1">
                  <c:v>477</c:v>
                </c:pt>
                <c:pt idx="2">
                  <c:v>509</c:v>
                </c:pt>
                <c:pt idx="3">
                  <c:v>567</c:v>
                </c:pt>
                <c:pt idx="4">
                  <c:v>549</c:v>
                </c:pt>
                <c:pt idx="5">
                  <c:v>544</c:v>
                </c:pt>
                <c:pt idx="6">
                  <c:v>571</c:v>
                </c:pt>
                <c:pt idx="7">
                  <c:v>556</c:v>
                </c:pt>
                <c:pt idx="8">
                  <c:v>561</c:v>
                </c:pt>
                <c:pt idx="9">
                  <c:v>515</c:v>
                </c:pt>
                <c:pt idx="10">
                  <c:v>510</c:v>
                </c:pt>
                <c:pt idx="11">
                  <c:v>489</c:v>
                </c:pt>
                <c:pt idx="12">
                  <c:v>471</c:v>
                </c:pt>
              </c:numCache>
            </c:numRef>
          </c:val>
        </c:ser>
        <c:overlap val="100"/>
        <c:axId val="209469440"/>
        <c:axId val="209470976"/>
      </c:barChart>
      <c:catAx>
        <c:axId val="209469440"/>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9470976"/>
        <c:crosses val="autoZero"/>
        <c:auto val="1"/>
        <c:lblAlgn val="ctr"/>
        <c:lblOffset val="100"/>
        <c:tickLblSkip val="1"/>
        <c:tickMarkSkip val="1"/>
      </c:catAx>
      <c:valAx>
        <c:axId val="209470976"/>
        <c:scaling>
          <c:orientation val="minMax"/>
          <c:min val="0"/>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Miles</a:t>
                </a:r>
              </a:p>
            </c:rich>
          </c:tx>
          <c:layout>
            <c:manualLayout>
              <c:xMode val="edge"/>
              <c:yMode val="edge"/>
              <c:x val="5.8600482592209586E-3"/>
              <c:y val="0.45593220338983698"/>
            </c:manualLayout>
          </c:layout>
          <c:spPr>
            <a:noFill/>
            <a:ln w="25400">
              <a:noFill/>
            </a:ln>
          </c:spPr>
        </c:title>
        <c:numFmt formatCode="#,##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9469440"/>
        <c:crosses val="autoZero"/>
        <c:crossBetween val="between"/>
      </c:valAx>
      <c:spPr>
        <a:noFill/>
        <a:ln w="25400">
          <a:noFill/>
        </a:ln>
      </c:spPr>
    </c:plotArea>
    <c:legend>
      <c:legendPos val="t"/>
      <c:layout>
        <c:manualLayout>
          <c:xMode val="edge"/>
          <c:yMode val="edge"/>
          <c:x val="9.5484315753188553E-2"/>
          <c:y val="2.0903954802259886E-2"/>
          <c:w val="0.89348500517063056"/>
          <c:h val="4.0677966101694885E-2"/>
        </c:manualLayout>
      </c:layout>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50.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7.4801792485349891E-2"/>
          <c:y val="3.5593220338983052E-2"/>
          <c:w val="0.91485694588072097"/>
          <c:h val="0.85423728813559363"/>
        </c:manualLayout>
      </c:layout>
      <c:barChart>
        <c:barDir val="col"/>
        <c:grouping val="clustered"/>
        <c:ser>
          <c:idx val="0"/>
          <c:order val="0"/>
          <c:tx>
            <c:strRef>
              <c:f>'Table 7.5'!$A$4</c:f>
              <c:strCache>
                <c:ptCount val="1"/>
                <c:pt idx="0">
                  <c:v>Number of excavation licences issued</c:v>
                </c:pt>
              </c:strCache>
            </c:strRef>
          </c:tx>
          <c:spPr>
            <a:ln w="25400">
              <a:noFill/>
            </a:ln>
          </c:spPr>
          <c:cat>
            <c:strRef>
              <c:f>'Table 7.5'!$B$3:$R$3</c:f>
              <c:strCache>
                <c:ptCount val="17"/>
                <c:pt idx="0">
                  <c:v>1999/2000</c:v>
                </c:pt>
                <c:pt idx="1">
                  <c:v>2000/01</c:v>
                </c:pt>
                <c:pt idx="2">
                  <c:v>2001/02</c:v>
                </c:pt>
                <c:pt idx="3">
                  <c:v>2002/03</c:v>
                </c:pt>
                <c:pt idx="4">
                  <c:v>2003/04</c:v>
                </c:pt>
                <c:pt idx="5">
                  <c:v>2004/05</c:v>
                </c:pt>
                <c:pt idx="6">
                  <c:v>2005/06</c:v>
                </c:pt>
                <c:pt idx="7">
                  <c:v>2006/07</c:v>
                </c:pt>
                <c:pt idx="8">
                  <c:v>2007/08</c:v>
                </c:pt>
                <c:pt idx="9">
                  <c:v>2008/09</c:v>
                </c:pt>
                <c:pt idx="10">
                  <c:v>2009/10</c:v>
                </c:pt>
                <c:pt idx="11">
                  <c:v>2010/11</c:v>
                </c:pt>
                <c:pt idx="12">
                  <c:v>2011/12</c:v>
                </c:pt>
                <c:pt idx="13">
                  <c:v>2012/13</c:v>
                </c:pt>
                <c:pt idx="14">
                  <c:v>2013/14</c:v>
                </c:pt>
                <c:pt idx="15">
                  <c:v>2014/15</c:v>
                </c:pt>
                <c:pt idx="16">
                  <c:v>2015/16</c:v>
                </c:pt>
              </c:strCache>
            </c:strRef>
          </c:cat>
          <c:val>
            <c:numRef>
              <c:f>'Table 7.5'!$B$4:$R$4</c:f>
              <c:numCache>
                <c:formatCode>#,##0</c:formatCode>
                <c:ptCount val="17"/>
                <c:pt idx="0">
                  <c:v>50</c:v>
                </c:pt>
                <c:pt idx="1">
                  <c:v>67</c:v>
                </c:pt>
                <c:pt idx="2">
                  <c:v>107</c:v>
                </c:pt>
                <c:pt idx="3">
                  <c:v>132</c:v>
                </c:pt>
                <c:pt idx="4">
                  <c:v>170</c:v>
                </c:pt>
                <c:pt idx="5">
                  <c:v>176</c:v>
                </c:pt>
                <c:pt idx="6">
                  <c:v>211</c:v>
                </c:pt>
                <c:pt idx="7">
                  <c:v>314</c:v>
                </c:pt>
                <c:pt idx="8">
                  <c:v>267</c:v>
                </c:pt>
                <c:pt idx="9">
                  <c:v>216</c:v>
                </c:pt>
                <c:pt idx="10">
                  <c:v>229</c:v>
                </c:pt>
                <c:pt idx="11">
                  <c:v>189</c:v>
                </c:pt>
                <c:pt idx="12">
                  <c:v>127</c:v>
                </c:pt>
                <c:pt idx="13">
                  <c:v>205</c:v>
                </c:pt>
                <c:pt idx="14">
                  <c:v>198</c:v>
                </c:pt>
                <c:pt idx="15">
                  <c:v>265</c:v>
                </c:pt>
                <c:pt idx="16">
                  <c:v>207</c:v>
                </c:pt>
              </c:numCache>
            </c:numRef>
          </c:val>
        </c:ser>
        <c:axId val="44069248"/>
        <c:axId val="44070784"/>
      </c:barChart>
      <c:catAx>
        <c:axId val="44069248"/>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070784"/>
        <c:crosses val="autoZero"/>
        <c:auto val="1"/>
        <c:lblAlgn val="ctr"/>
        <c:lblOffset val="100"/>
        <c:tickLblSkip val="1"/>
        <c:tickMarkSkip val="1"/>
      </c:catAx>
      <c:valAx>
        <c:axId val="44070784"/>
        <c:scaling>
          <c:orientation val="minMax"/>
          <c:min val="0"/>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Number of excavation</a:t>
                </a:r>
                <a:r>
                  <a:rPr lang="en-GB" baseline="0"/>
                  <a:t> licences issued</a:t>
                </a:r>
                <a:endParaRPr lang="en-GB"/>
              </a:p>
            </c:rich>
          </c:tx>
          <c:layout>
            <c:manualLayout>
              <c:xMode val="edge"/>
              <c:yMode val="edge"/>
              <c:x val="8.6177180282661168E-3"/>
              <c:y val="0.28361581920904211"/>
            </c:manualLayout>
          </c:layout>
          <c:spPr>
            <a:noFill/>
            <a:ln w="25400">
              <a:noFill/>
            </a:ln>
          </c:spPr>
        </c:title>
        <c:numFmt formatCode="#,##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069248"/>
        <c:crosses val="autoZero"/>
        <c:crossBetween val="between"/>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51.xml><?xml version="1.0" encoding="utf-8"?>
<c:chartSpace xmlns:c="http://schemas.openxmlformats.org/drawingml/2006/chart" xmlns:a="http://schemas.openxmlformats.org/drawingml/2006/main" xmlns:r="http://schemas.openxmlformats.org/officeDocument/2006/relationships">
  <c:lang val="en-GB"/>
  <c:style val="1"/>
  <c:chart>
    <c:autoTitleDeleted val="1"/>
    <c:plotArea>
      <c:layout>
        <c:manualLayout>
          <c:layoutTarget val="inner"/>
          <c:xMode val="edge"/>
          <c:yMode val="edge"/>
          <c:x val="6.7907618062737013E-2"/>
          <c:y val="3.5593220338983052E-2"/>
          <c:w val="0.92175112030334372"/>
          <c:h val="0.85423728813559363"/>
        </c:manualLayout>
      </c:layout>
      <c:lineChart>
        <c:grouping val="standard"/>
        <c:ser>
          <c:idx val="0"/>
          <c:order val="0"/>
          <c:tx>
            <c:strRef>
              <c:f>'Table 8.1'!$A$4</c:f>
              <c:strCache>
                <c:ptCount val="1"/>
                <c:pt idx="0">
                  <c:v>LAC municipal waste arisings</c:v>
                </c:pt>
              </c:strCache>
            </c:strRef>
          </c:tx>
          <c:spPr>
            <a:ln w="38100">
              <a:solidFill>
                <a:srgbClr val="969696"/>
              </a:solidFill>
            </a:ln>
          </c:spPr>
          <c:marker>
            <c:symbol val="none"/>
          </c:marker>
          <c:cat>
            <c:strRef>
              <c:f>'Table 8.1'!$B$3:$K$3</c:f>
              <c:strCache>
                <c:ptCount val="10"/>
                <c:pt idx="0">
                  <c:v>2006/07</c:v>
                </c:pt>
                <c:pt idx="1">
                  <c:v>2007/08</c:v>
                </c:pt>
                <c:pt idx="2">
                  <c:v>2008/09</c:v>
                </c:pt>
                <c:pt idx="3">
                  <c:v>2009/10</c:v>
                </c:pt>
                <c:pt idx="4">
                  <c:v>2010/11</c:v>
                </c:pt>
                <c:pt idx="5">
                  <c:v>2011/12</c:v>
                </c:pt>
                <c:pt idx="6">
                  <c:v>2012/13</c:v>
                </c:pt>
                <c:pt idx="7">
                  <c:v>2013/14</c:v>
                </c:pt>
                <c:pt idx="8">
                  <c:v>2014/15</c:v>
                </c:pt>
                <c:pt idx="9">
                  <c:v>2015/16</c:v>
                </c:pt>
              </c:strCache>
            </c:strRef>
          </c:cat>
          <c:val>
            <c:numRef>
              <c:f>'Table 8.1'!$B$4:$K$4</c:f>
              <c:numCache>
                <c:formatCode>#,##0</c:formatCode>
                <c:ptCount val="10"/>
                <c:pt idx="0">
                  <c:v>1064090.25</c:v>
                </c:pt>
                <c:pt idx="1">
                  <c:v>1061107.5729999999</c:v>
                </c:pt>
                <c:pt idx="2">
                  <c:v>1017215.088</c:v>
                </c:pt>
                <c:pt idx="3">
                  <c:v>1004020.2129999998</c:v>
                </c:pt>
                <c:pt idx="4">
                  <c:v>985175.85100000002</c:v>
                </c:pt>
                <c:pt idx="5">
                  <c:v>949491.34299999999</c:v>
                </c:pt>
                <c:pt idx="6">
                  <c:v>913546.27499999991</c:v>
                </c:pt>
                <c:pt idx="7">
                  <c:v>924412.21600000001</c:v>
                </c:pt>
                <c:pt idx="8">
                  <c:v>951422.66399999999</c:v>
                </c:pt>
                <c:pt idx="9">
                  <c:v>969156.95500000007</c:v>
                </c:pt>
              </c:numCache>
            </c:numRef>
          </c:val>
        </c:ser>
        <c:ser>
          <c:idx val="1"/>
          <c:order val="1"/>
          <c:tx>
            <c:strRef>
              <c:f>'Table 8.1'!$A$5</c:f>
              <c:strCache>
                <c:ptCount val="1"/>
                <c:pt idx="0">
                  <c:v>Household waste arisings</c:v>
                </c:pt>
              </c:strCache>
            </c:strRef>
          </c:tx>
          <c:spPr>
            <a:ln w="38100">
              <a:solidFill>
                <a:srgbClr val="CCCCCC"/>
              </a:solidFill>
            </a:ln>
          </c:spPr>
          <c:marker>
            <c:symbol val="none"/>
          </c:marker>
          <c:cat>
            <c:strRef>
              <c:f>'Table 8.1'!$B$3:$K$3</c:f>
              <c:strCache>
                <c:ptCount val="10"/>
                <c:pt idx="0">
                  <c:v>2006/07</c:v>
                </c:pt>
                <c:pt idx="1">
                  <c:v>2007/08</c:v>
                </c:pt>
                <c:pt idx="2">
                  <c:v>2008/09</c:v>
                </c:pt>
                <c:pt idx="3">
                  <c:v>2009/10</c:v>
                </c:pt>
                <c:pt idx="4">
                  <c:v>2010/11</c:v>
                </c:pt>
                <c:pt idx="5">
                  <c:v>2011/12</c:v>
                </c:pt>
                <c:pt idx="6">
                  <c:v>2012/13</c:v>
                </c:pt>
                <c:pt idx="7">
                  <c:v>2013/14</c:v>
                </c:pt>
                <c:pt idx="8">
                  <c:v>2014/15</c:v>
                </c:pt>
                <c:pt idx="9">
                  <c:v>2015/16</c:v>
                </c:pt>
              </c:strCache>
            </c:strRef>
          </c:cat>
          <c:val>
            <c:numRef>
              <c:f>'Table 8.1'!$B$5:$K$5</c:f>
              <c:numCache>
                <c:formatCode>#,##0</c:formatCode>
                <c:ptCount val="10"/>
                <c:pt idx="0">
                  <c:v>938725.52800000005</c:v>
                </c:pt>
                <c:pt idx="1">
                  <c:v>928121.69500000007</c:v>
                </c:pt>
                <c:pt idx="2">
                  <c:v>879845.8949999999</c:v>
                </c:pt>
                <c:pt idx="3">
                  <c:v>875061.53399999999</c:v>
                </c:pt>
                <c:pt idx="4">
                  <c:v>870253.80299999996</c:v>
                </c:pt>
                <c:pt idx="5">
                  <c:v>834148.67599999998</c:v>
                </c:pt>
                <c:pt idx="6">
                  <c:v>803624.08799999999</c:v>
                </c:pt>
                <c:pt idx="7">
                  <c:v>814763.679</c:v>
                </c:pt>
                <c:pt idx="8">
                  <c:v>839569.41599999997</c:v>
                </c:pt>
                <c:pt idx="9">
                  <c:v>860785.83199999994</c:v>
                </c:pt>
              </c:numCache>
            </c:numRef>
          </c:val>
        </c:ser>
        <c:marker val="1"/>
        <c:axId val="44001536"/>
        <c:axId val="44019712"/>
      </c:lineChart>
      <c:catAx>
        <c:axId val="44001536"/>
        <c:scaling>
          <c:orientation val="minMax"/>
        </c:scaling>
        <c:axPos val="b"/>
        <c:numFmt formatCode="#,##0" sourceLinked="1"/>
        <c:tickLblPos val="nextTo"/>
        <c:txPr>
          <a:bodyPr rot="0" vert="horz"/>
          <a:lstStyle/>
          <a:p>
            <a:pPr>
              <a:defRPr/>
            </a:pPr>
            <a:endParaRPr lang="en-US"/>
          </a:p>
        </c:txPr>
        <c:crossAx val="44019712"/>
        <c:crosses val="autoZero"/>
        <c:auto val="1"/>
        <c:lblAlgn val="ctr"/>
        <c:lblOffset val="100"/>
        <c:tickLblSkip val="1"/>
        <c:tickMarkSkip val="1"/>
      </c:catAx>
      <c:valAx>
        <c:axId val="44019712"/>
        <c:scaling>
          <c:orientation val="minMax"/>
          <c:max val="1200000"/>
          <c:min val="0"/>
        </c:scaling>
        <c:axPos val="l"/>
        <c:majorGridlines/>
        <c:numFmt formatCode="#,##0.0" sourceLinked="0"/>
        <c:tickLblPos val="nextTo"/>
        <c:txPr>
          <a:bodyPr rot="0" vert="horz"/>
          <a:lstStyle/>
          <a:p>
            <a:pPr>
              <a:defRPr/>
            </a:pPr>
            <a:endParaRPr lang="en-US"/>
          </a:p>
        </c:txPr>
        <c:crossAx val="44001536"/>
        <c:crosses val="autoZero"/>
        <c:crossBetween val="between"/>
        <c:majorUnit val="200000"/>
        <c:dispUnits>
          <c:builtInUnit val="millions"/>
          <c:dispUnitsLbl>
            <c:tx>
              <c:rich>
                <a:bodyPr/>
                <a:lstStyle/>
                <a:p>
                  <a:pPr>
                    <a:defRPr>
                      <a:latin typeface="Arial" pitchFamily="34" charset="0"/>
                      <a:cs typeface="Arial" pitchFamily="34" charset="0"/>
                    </a:defRPr>
                  </a:pPr>
                  <a:r>
                    <a:rPr lang="en-GB" sz="1100">
                      <a:latin typeface="Arial" pitchFamily="34" charset="0"/>
                      <a:cs typeface="Arial" pitchFamily="34" charset="0"/>
                    </a:rPr>
                    <a:t>Millions of tonnes</a:t>
                  </a:r>
                </a:p>
              </c:rich>
            </c:tx>
          </c:dispUnitsLbl>
        </c:dispUnits>
      </c:valAx>
    </c:plotArea>
    <c:plotVisOnly val="1"/>
    <c:dispBlanksAs val="gap"/>
  </c:chart>
  <c:userShapes r:id="rId1"/>
</c:chartSpace>
</file>

<file path=xl/charts/chart52.xml><?xml version="1.0" encoding="utf-8"?>
<c:chartSpace xmlns:c="http://schemas.openxmlformats.org/drawingml/2006/chart" xmlns:a="http://schemas.openxmlformats.org/drawingml/2006/main" xmlns:r="http://schemas.openxmlformats.org/officeDocument/2006/relationships">
  <c:lang val="en-GB"/>
  <c:style val="3"/>
  <c:chart>
    <c:plotArea>
      <c:layout/>
      <c:lineChart>
        <c:grouping val="standard"/>
        <c:ser>
          <c:idx val="0"/>
          <c:order val="0"/>
          <c:tx>
            <c:strRef>
              <c:f>'Table 8.2'!$A$4</c:f>
              <c:strCache>
                <c:ptCount val="1"/>
                <c:pt idx="0">
                  <c:v>Annual household waste per household</c:v>
                </c:pt>
              </c:strCache>
            </c:strRef>
          </c:tx>
          <c:marker>
            <c:symbol val="none"/>
          </c:marker>
          <c:cat>
            <c:strRef>
              <c:f>'Table 8.2'!$B$3:$J$3</c:f>
              <c:strCache>
                <c:ptCount val="9"/>
                <c:pt idx="0">
                  <c:v>2007/08</c:v>
                </c:pt>
                <c:pt idx="1">
                  <c:v>2008/09</c:v>
                </c:pt>
                <c:pt idx="2">
                  <c:v>2009/10</c:v>
                </c:pt>
                <c:pt idx="3">
                  <c:v>2010/11</c:v>
                </c:pt>
                <c:pt idx="4">
                  <c:v>2011/12</c:v>
                </c:pt>
                <c:pt idx="5">
                  <c:v>2012/13</c:v>
                </c:pt>
                <c:pt idx="6">
                  <c:v>2013/14</c:v>
                </c:pt>
                <c:pt idx="7">
                  <c:v>2014/15</c:v>
                </c:pt>
                <c:pt idx="8">
                  <c:v>2015/16</c:v>
                </c:pt>
              </c:strCache>
            </c:strRef>
          </c:cat>
          <c:val>
            <c:numRef>
              <c:f>'Table 8.2'!$B$4:$J$4</c:f>
              <c:numCache>
                <c:formatCode>#,##0</c:formatCode>
                <c:ptCount val="9"/>
                <c:pt idx="0">
                  <c:v>1355.7049349085153</c:v>
                </c:pt>
                <c:pt idx="1">
                  <c:v>1264.7743713050504</c:v>
                </c:pt>
                <c:pt idx="2">
                  <c:v>1240.7435501367165</c:v>
                </c:pt>
                <c:pt idx="3">
                  <c:v>1223.6556660684364</c:v>
                </c:pt>
                <c:pt idx="4">
                  <c:v>1169.9637541574671</c:v>
                </c:pt>
                <c:pt idx="5">
                  <c:v>1121.4671643136364</c:v>
                </c:pt>
                <c:pt idx="6">
                  <c:v>1129.5245784650685</c:v>
                </c:pt>
                <c:pt idx="7">
                  <c:v>1158.1913237328888</c:v>
                </c:pt>
                <c:pt idx="8">
                  <c:v>1179.1166780361245</c:v>
                </c:pt>
              </c:numCache>
            </c:numRef>
          </c:val>
        </c:ser>
        <c:ser>
          <c:idx val="1"/>
          <c:order val="1"/>
          <c:tx>
            <c:strRef>
              <c:f>'Table 8.2'!$A$5</c:f>
              <c:strCache>
                <c:ptCount val="1"/>
                <c:pt idx="0">
                  <c:v>Annual household waste per capita</c:v>
                </c:pt>
              </c:strCache>
            </c:strRef>
          </c:tx>
          <c:spPr>
            <a:ln>
              <a:solidFill>
                <a:srgbClr val="BDD7E7"/>
              </a:solidFill>
            </a:ln>
          </c:spPr>
          <c:marker>
            <c:symbol val="none"/>
          </c:marker>
          <c:cat>
            <c:strRef>
              <c:f>'Table 8.2'!$B$3:$J$3</c:f>
              <c:strCache>
                <c:ptCount val="9"/>
                <c:pt idx="0">
                  <c:v>2007/08</c:v>
                </c:pt>
                <c:pt idx="1">
                  <c:v>2008/09</c:v>
                </c:pt>
                <c:pt idx="2">
                  <c:v>2009/10</c:v>
                </c:pt>
                <c:pt idx="3">
                  <c:v>2010/11</c:v>
                </c:pt>
                <c:pt idx="4">
                  <c:v>2011/12</c:v>
                </c:pt>
                <c:pt idx="5">
                  <c:v>2012/13</c:v>
                </c:pt>
                <c:pt idx="6">
                  <c:v>2013/14</c:v>
                </c:pt>
                <c:pt idx="7">
                  <c:v>2014/15</c:v>
                </c:pt>
                <c:pt idx="8">
                  <c:v>2015/16</c:v>
                </c:pt>
              </c:strCache>
            </c:strRef>
          </c:cat>
          <c:val>
            <c:numRef>
              <c:f>'Table 8.2'!$B$5:$J$5</c:f>
              <c:numCache>
                <c:formatCode>#,##0</c:formatCode>
                <c:ptCount val="9"/>
                <c:pt idx="0">
                  <c:v>526.83808324199083</c:v>
                </c:pt>
                <c:pt idx="1">
                  <c:v>494.53104344092009</c:v>
                </c:pt>
                <c:pt idx="2">
                  <c:v>487.95261895030092</c:v>
                </c:pt>
                <c:pt idx="3">
                  <c:v>482.17968255234695</c:v>
                </c:pt>
                <c:pt idx="4">
                  <c:v>459.75880523700914</c:v>
                </c:pt>
                <c:pt idx="5">
                  <c:v>440.67180585578029</c:v>
                </c:pt>
                <c:pt idx="6">
                  <c:v>445.29296970856274</c:v>
                </c:pt>
                <c:pt idx="7">
                  <c:v>456.16426423717928</c:v>
                </c:pt>
                <c:pt idx="8">
                  <c:v>464.8823015077059</c:v>
                </c:pt>
              </c:numCache>
            </c:numRef>
          </c:val>
        </c:ser>
        <c:marker val="1"/>
        <c:axId val="44074112"/>
        <c:axId val="44733952"/>
      </c:lineChart>
      <c:catAx>
        <c:axId val="44074112"/>
        <c:scaling>
          <c:orientation val="minMax"/>
        </c:scaling>
        <c:axPos val="b"/>
        <c:tickLblPos val="nextTo"/>
        <c:crossAx val="44733952"/>
        <c:crosses val="autoZero"/>
        <c:auto val="1"/>
        <c:lblAlgn val="ctr"/>
        <c:lblOffset val="100"/>
      </c:catAx>
      <c:valAx>
        <c:axId val="44733952"/>
        <c:scaling>
          <c:orientation val="minMax"/>
        </c:scaling>
        <c:axPos val="l"/>
        <c:majorGridlines/>
        <c:numFmt formatCode="#,##0" sourceLinked="1"/>
        <c:tickLblPos val="nextTo"/>
        <c:crossAx val="44074112"/>
        <c:crosses val="autoZero"/>
        <c:crossBetween val="between"/>
      </c:valAx>
    </c:plotArea>
    <c:plotVisOnly val="1"/>
  </c:chart>
  <c:userShapes r:id="rId1"/>
</c:chartSpace>
</file>

<file path=xl/charts/chart53.xml><?xml version="1.0" encoding="utf-8"?>
<c:chartSpace xmlns:c="http://schemas.openxmlformats.org/drawingml/2006/chart" xmlns:a="http://schemas.openxmlformats.org/drawingml/2006/main" xmlns:r="http://schemas.openxmlformats.org/officeDocument/2006/relationships">
  <c:lang val="en-GB"/>
  <c:chart>
    <c:plotArea>
      <c:layout/>
      <c:lineChart>
        <c:grouping val="standard"/>
        <c:ser>
          <c:idx val="0"/>
          <c:order val="0"/>
          <c:tx>
            <c:strRef>
              <c:f>'Table 8.3'!$A$4</c:f>
              <c:strCache>
                <c:ptCount val="1"/>
                <c:pt idx="0">
                  <c:v>% LAC municipal waste recycled or composted</c:v>
                </c:pt>
              </c:strCache>
            </c:strRef>
          </c:tx>
          <c:spPr>
            <a:ln>
              <a:solidFill>
                <a:srgbClr val="31A354"/>
              </a:solidFill>
            </a:ln>
          </c:spPr>
          <c:marker>
            <c:symbol val="none"/>
          </c:marker>
          <c:dPt>
            <c:idx val="7"/>
            <c:spPr>
              <a:ln>
                <a:noFill/>
              </a:ln>
            </c:spPr>
          </c:dPt>
          <c:cat>
            <c:strRef>
              <c:f>'Table 8.3'!$B$3:$L$3</c:f>
              <c:strCache>
                <c:ptCount val="11"/>
                <c:pt idx="0">
                  <c:v>2005/06</c:v>
                </c:pt>
                <c:pt idx="1">
                  <c:v>2006/07</c:v>
                </c:pt>
                <c:pt idx="2">
                  <c:v>2007/08</c:v>
                </c:pt>
                <c:pt idx="3">
                  <c:v>2008/09</c:v>
                </c:pt>
                <c:pt idx="4">
                  <c:v>2009/10</c:v>
                </c:pt>
                <c:pt idx="5">
                  <c:v>2010/11</c:v>
                </c:pt>
                <c:pt idx="6">
                  <c:v>2011/12</c:v>
                </c:pt>
                <c:pt idx="7">
                  <c:v>2012/13</c:v>
                </c:pt>
                <c:pt idx="8">
                  <c:v>2013/14</c:v>
                </c:pt>
                <c:pt idx="9">
                  <c:v>2014/15</c:v>
                </c:pt>
                <c:pt idx="10">
                  <c:v>2015/16</c:v>
                </c:pt>
              </c:strCache>
            </c:strRef>
          </c:cat>
          <c:val>
            <c:numRef>
              <c:f>'Table 8.3'!$B$4:$L$4</c:f>
              <c:numCache>
                <c:formatCode>0.0%</c:formatCode>
                <c:ptCount val="11"/>
                <c:pt idx="0">
                  <c:v>0.23019103743781946</c:v>
                </c:pt>
                <c:pt idx="1">
                  <c:v>0.25536413570183542</c:v>
                </c:pt>
                <c:pt idx="2">
                  <c:v>0.28860578304439266</c:v>
                </c:pt>
                <c:pt idx="3">
                  <c:v>0.31601704673102521</c:v>
                </c:pt>
                <c:pt idx="4">
                  <c:v>0.33106098532301159</c:v>
                </c:pt>
                <c:pt idx="5">
                  <c:v>0.35519410635655141</c:v>
                </c:pt>
                <c:pt idx="6">
                  <c:v>0.38370041779306668</c:v>
                </c:pt>
                <c:pt idx="7">
                  <c:v>0.38745861122360764</c:v>
                </c:pt>
                <c:pt idx="8">
                  <c:v>0.40640158956964717</c:v>
                </c:pt>
                <c:pt idx="9">
                  <c:v>0.41384353442309846</c:v>
                </c:pt>
                <c:pt idx="10">
                  <c:v>0.4183159537868662</c:v>
                </c:pt>
              </c:numCache>
            </c:numRef>
          </c:val>
        </c:ser>
        <c:ser>
          <c:idx val="1"/>
          <c:order val="1"/>
          <c:tx>
            <c:strRef>
              <c:f>'Table 8.3'!$A$5</c:f>
              <c:strCache>
                <c:ptCount val="1"/>
                <c:pt idx="0">
                  <c:v>% household waste recycled or composted</c:v>
                </c:pt>
              </c:strCache>
            </c:strRef>
          </c:tx>
          <c:spPr>
            <a:ln>
              <a:solidFill>
                <a:srgbClr val="A1D99B"/>
              </a:solidFill>
            </a:ln>
          </c:spPr>
          <c:marker>
            <c:symbol val="none"/>
          </c:marker>
          <c:dPt>
            <c:idx val="7"/>
            <c:spPr>
              <a:ln>
                <a:noFill/>
              </a:ln>
            </c:spPr>
          </c:dPt>
          <c:cat>
            <c:strRef>
              <c:f>'Table 8.3'!$B$3:$L$3</c:f>
              <c:strCache>
                <c:ptCount val="11"/>
                <c:pt idx="0">
                  <c:v>2005/06</c:v>
                </c:pt>
                <c:pt idx="1">
                  <c:v>2006/07</c:v>
                </c:pt>
                <c:pt idx="2">
                  <c:v>2007/08</c:v>
                </c:pt>
                <c:pt idx="3">
                  <c:v>2008/09</c:v>
                </c:pt>
                <c:pt idx="4">
                  <c:v>2009/10</c:v>
                </c:pt>
                <c:pt idx="5">
                  <c:v>2010/11</c:v>
                </c:pt>
                <c:pt idx="6">
                  <c:v>2011/12</c:v>
                </c:pt>
                <c:pt idx="7">
                  <c:v>2012/13</c:v>
                </c:pt>
                <c:pt idx="8">
                  <c:v>2013/14</c:v>
                </c:pt>
                <c:pt idx="9">
                  <c:v>2014/15</c:v>
                </c:pt>
                <c:pt idx="10">
                  <c:v>2015/16</c:v>
                </c:pt>
              </c:strCache>
            </c:strRef>
          </c:cat>
          <c:val>
            <c:numRef>
              <c:f>'Table 8.3'!$B$5:$L$5</c:f>
              <c:numCache>
                <c:formatCode>0.0%</c:formatCode>
                <c:ptCount val="11"/>
                <c:pt idx="0">
                  <c:v>0.245</c:v>
                </c:pt>
                <c:pt idx="1">
                  <c:v>0.27678491591846849</c:v>
                </c:pt>
                <c:pt idx="2">
                  <c:v>0.31922956377396183</c:v>
                </c:pt>
                <c:pt idx="3">
                  <c:v>0.34405915210185761</c:v>
                </c:pt>
                <c:pt idx="4">
                  <c:v>0.35575322857580893</c:v>
                </c:pt>
                <c:pt idx="5">
                  <c:v>0.37331087378310501</c:v>
                </c:pt>
                <c:pt idx="6">
                  <c:v>0.39718553040537335</c:v>
                </c:pt>
                <c:pt idx="7">
                  <c:v>0.39676004571555351</c:v>
                </c:pt>
                <c:pt idx="8">
                  <c:v>0.41311555660055388</c:v>
                </c:pt>
                <c:pt idx="9">
                  <c:v>0.42029484163745529</c:v>
                </c:pt>
                <c:pt idx="10">
                  <c:v>0.42245882490209757</c:v>
                </c:pt>
              </c:numCache>
            </c:numRef>
          </c:val>
        </c:ser>
        <c:ser>
          <c:idx val="2"/>
          <c:order val="2"/>
          <c:tx>
            <c:strRef>
              <c:f>'Table 8.3'!$A$6</c:f>
              <c:strCache>
                <c:ptCount val="1"/>
                <c:pt idx="0">
                  <c:v>2020 NI Waste Management Strategy Target</c:v>
                </c:pt>
              </c:strCache>
            </c:strRef>
          </c:tx>
          <c:spPr>
            <a:ln w="63500">
              <a:solidFill>
                <a:srgbClr val="A1D99B"/>
              </a:solidFill>
              <a:prstDash val="dash"/>
            </a:ln>
          </c:spPr>
          <c:marker>
            <c:symbol val="none"/>
          </c:marker>
          <c:cat>
            <c:strRef>
              <c:f>'Table 8.3'!$B$3:$L$3</c:f>
              <c:strCache>
                <c:ptCount val="11"/>
                <c:pt idx="0">
                  <c:v>2005/06</c:v>
                </c:pt>
                <c:pt idx="1">
                  <c:v>2006/07</c:v>
                </c:pt>
                <c:pt idx="2">
                  <c:v>2007/08</c:v>
                </c:pt>
                <c:pt idx="3">
                  <c:v>2008/09</c:v>
                </c:pt>
                <c:pt idx="4">
                  <c:v>2009/10</c:v>
                </c:pt>
                <c:pt idx="5">
                  <c:v>2010/11</c:v>
                </c:pt>
                <c:pt idx="6">
                  <c:v>2011/12</c:v>
                </c:pt>
                <c:pt idx="7">
                  <c:v>2012/13</c:v>
                </c:pt>
                <c:pt idx="8">
                  <c:v>2013/14</c:v>
                </c:pt>
                <c:pt idx="9">
                  <c:v>2014/15</c:v>
                </c:pt>
                <c:pt idx="10">
                  <c:v>2015/16</c:v>
                </c:pt>
              </c:strCache>
            </c:strRef>
          </c:cat>
          <c:val>
            <c:numRef>
              <c:f>'Table 8.3'!$B$6:$L$6</c:f>
              <c:numCache>
                <c:formatCode>0.0%</c:formatCode>
                <c:ptCount val="11"/>
                <c:pt idx="0">
                  <c:v>0.5</c:v>
                </c:pt>
                <c:pt idx="1">
                  <c:v>0.5</c:v>
                </c:pt>
                <c:pt idx="2">
                  <c:v>0.5</c:v>
                </c:pt>
                <c:pt idx="3">
                  <c:v>0.5</c:v>
                </c:pt>
                <c:pt idx="4">
                  <c:v>0.5</c:v>
                </c:pt>
                <c:pt idx="5">
                  <c:v>0.5</c:v>
                </c:pt>
                <c:pt idx="6">
                  <c:v>0.5</c:v>
                </c:pt>
                <c:pt idx="7">
                  <c:v>0.5</c:v>
                </c:pt>
                <c:pt idx="8">
                  <c:v>0.5</c:v>
                </c:pt>
                <c:pt idx="9">
                  <c:v>0.5</c:v>
                </c:pt>
                <c:pt idx="10">
                  <c:v>0.5</c:v>
                </c:pt>
              </c:numCache>
            </c:numRef>
          </c:val>
        </c:ser>
        <c:marker val="1"/>
        <c:axId val="44898944"/>
        <c:axId val="44904832"/>
      </c:lineChart>
      <c:catAx>
        <c:axId val="44898944"/>
        <c:scaling>
          <c:orientation val="minMax"/>
        </c:scaling>
        <c:axPos val="b"/>
        <c:tickLblPos val="nextTo"/>
        <c:crossAx val="44904832"/>
        <c:crosses val="autoZero"/>
        <c:auto val="1"/>
        <c:lblAlgn val="ctr"/>
        <c:lblOffset val="100"/>
      </c:catAx>
      <c:valAx>
        <c:axId val="44904832"/>
        <c:scaling>
          <c:orientation val="minMax"/>
          <c:max val="0.5"/>
        </c:scaling>
        <c:axPos val="l"/>
        <c:majorGridlines/>
        <c:numFmt formatCode="0.0%" sourceLinked="1"/>
        <c:tickLblPos val="nextTo"/>
        <c:crossAx val="44898944"/>
        <c:crosses val="autoZero"/>
        <c:crossBetween val="between"/>
      </c:valAx>
    </c:plotArea>
    <c:plotVisOnly val="1"/>
  </c:chart>
  <c:spPr>
    <a:ln>
      <a:noFill/>
    </a:ln>
  </c:spPr>
  <c:userShapes r:id="rId1"/>
</c:chartSpace>
</file>

<file path=xl/charts/chart54.xml><?xml version="1.0" encoding="utf-8"?>
<c:chartSpace xmlns:c="http://schemas.openxmlformats.org/drawingml/2006/chart" xmlns:a="http://schemas.openxmlformats.org/drawingml/2006/main" xmlns:r="http://schemas.openxmlformats.org/officeDocument/2006/relationships">
  <c:lang val="en-GB"/>
  <c:chart>
    <c:plotArea>
      <c:layout/>
      <c:lineChart>
        <c:grouping val="standard"/>
        <c:ser>
          <c:idx val="1"/>
          <c:order val="0"/>
          <c:tx>
            <c:strRef>
              <c:f>'Table 8.4'!$A$5</c:f>
              <c:strCache>
                <c:ptCount val="1"/>
                <c:pt idx="0">
                  <c:v>mixed residual rate</c:v>
                </c:pt>
              </c:strCache>
            </c:strRef>
          </c:tx>
          <c:spPr>
            <a:ln>
              <a:solidFill>
                <a:srgbClr val="9ECAE1"/>
              </a:solidFill>
            </a:ln>
          </c:spPr>
          <c:marker>
            <c:symbol val="none"/>
          </c:marker>
          <c:cat>
            <c:strRef>
              <c:f>'Table 8.4'!$B$3:$K$3</c:f>
              <c:strCache>
                <c:ptCount val="10"/>
                <c:pt idx="0">
                  <c:v>2006/07</c:v>
                </c:pt>
                <c:pt idx="1">
                  <c:v>2007/08</c:v>
                </c:pt>
                <c:pt idx="2">
                  <c:v>2008/09</c:v>
                </c:pt>
                <c:pt idx="3">
                  <c:v>2009/10</c:v>
                </c:pt>
                <c:pt idx="4">
                  <c:v>2010/11</c:v>
                </c:pt>
                <c:pt idx="5">
                  <c:v>2011/12</c:v>
                </c:pt>
                <c:pt idx="6">
                  <c:v>2012/13</c:v>
                </c:pt>
                <c:pt idx="7">
                  <c:v>2013/14</c:v>
                </c:pt>
                <c:pt idx="8">
                  <c:v>2014/15</c:v>
                </c:pt>
                <c:pt idx="9">
                  <c:v>2015/16</c:v>
                </c:pt>
              </c:strCache>
            </c:strRef>
          </c:cat>
          <c:val>
            <c:numRef>
              <c:f>'Table 8.4'!$B$5:$K$5</c:f>
              <c:numCache>
                <c:formatCode>0.0%</c:formatCode>
                <c:ptCount val="10"/>
                <c:pt idx="0">
                  <c:v>4.2195669023374659E-7</c:v>
                </c:pt>
                <c:pt idx="1">
                  <c:v>9.1413917371033615E-8</c:v>
                </c:pt>
                <c:pt idx="2">
                  <c:v>0</c:v>
                </c:pt>
                <c:pt idx="3">
                  <c:v>4.0354526209125247E-3</c:v>
                </c:pt>
                <c:pt idx="4">
                  <c:v>1.4286547914987414E-2</c:v>
                </c:pt>
                <c:pt idx="5">
                  <c:v>2.903825632878888E-2</c:v>
                </c:pt>
                <c:pt idx="6">
                  <c:v>5.6802935352125432E-2</c:v>
                </c:pt>
                <c:pt idx="7">
                  <c:v>7.8713478403448528E-2</c:v>
                </c:pt>
                <c:pt idx="8">
                  <c:v>0.12522683293993925</c:v>
                </c:pt>
                <c:pt idx="9">
                  <c:v>0.14796141869507609</c:v>
                </c:pt>
              </c:numCache>
            </c:numRef>
          </c:val>
        </c:ser>
        <c:ser>
          <c:idx val="2"/>
          <c:order val="1"/>
          <c:tx>
            <c:strRef>
              <c:f>'Table 8.4'!$A$6</c:f>
              <c:strCache>
                <c:ptCount val="1"/>
                <c:pt idx="0">
                  <c:v>specific sources rate</c:v>
                </c:pt>
              </c:strCache>
            </c:strRef>
          </c:tx>
          <c:spPr>
            <a:ln>
              <a:solidFill>
                <a:srgbClr val="9ECAE1"/>
              </a:solidFill>
            </a:ln>
          </c:spPr>
          <c:marker>
            <c:symbol val="none"/>
          </c:marker>
          <c:cat>
            <c:strRef>
              <c:f>'Table 8.4'!$B$3:$K$3</c:f>
              <c:strCache>
                <c:ptCount val="10"/>
                <c:pt idx="0">
                  <c:v>2006/07</c:v>
                </c:pt>
                <c:pt idx="1">
                  <c:v>2007/08</c:v>
                </c:pt>
                <c:pt idx="2">
                  <c:v>2008/09</c:v>
                </c:pt>
                <c:pt idx="3">
                  <c:v>2009/10</c:v>
                </c:pt>
                <c:pt idx="4">
                  <c:v>2010/11</c:v>
                </c:pt>
                <c:pt idx="5">
                  <c:v>2011/12</c:v>
                </c:pt>
                <c:pt idx="6">
                  <c:v>2012/13</c:v>
                </c:pt>
                <c:pt idx="7">
                  <c:v>2013/14</c:v>
                </c:pt>
                <c:pt idx="8">
                  <c:v>2014/15</c:v>
                </c:pt>
                <c:pt idx="9">
                  <c:v>2015/16</c:v>
                </c:pt>
              </c:strCache>
            </c:strRef>
          </c:cat>
          <c:val>
            <c:numRef>
              <c:f>'Table 8.4'!$B$6:$K$6</c:f>
              <c:numCache>
                <c:formatCode>0.0%</c:formatCode>
                <c:ptCount val="10"/>
                <c:pt idx="0">
                  <c:v>8.8996210612774625E-7</c:v>
                </c:pt>
                <c:pt idx="1">
                  <c:v>4.2408518368005282E-7</c:v>
                </c:pt>
                <c:pt idx="2">
                  <c:v>0</c:v>
                </c:pt>
                <c:pt idx="3">
                  <c:v>0</c:v>
                </c:pt>
                <c:pt idx="4">
                  <c:v>0</c:v>
                </c:pt>
                <c:pt idx="5">
                  <c:v>1.919343460512204E-5</c:v>
                </c:pt>
                <c:pt idx="6">
                  <c:v>1.2206263990294309E-2</c:v>
                </c:pt>
                <c:pt idx="7">
                  <c:v>2.230372515977223E-2</c:v>
                </c:pt>
                <c:pt idx="8">
                  <c:v>2.3850283221758525E-2</c:v>
                </c:pt>
                <c:pt idx="9">
                  <c:v>2.839072542176618E-2</c:v>
                </c:pt>
              </c:numCache>
            </c:numRef>
          </c:val>
        </c:ser>
        <c:ser>
          <c:idx val="0"/>
          <c:order val="2"/>
          <c:tx>
            <c:strRef>
              <c:f>'Table 8.4'!$A$4</c:f>
              <c:strCache>
                <c:ptCount val="1"/>
                <c:pt idx="0">
                  <c:v>LAC energy recovery rate</c:v>
                </c:pt>
              </c:strCache>
            </c:strRef>
          </c:tx>
          <c:marker>
            <c:symbol val="none"/>
          </c:marker>
          <c:cat>
            <c:strRef>
              <c:f>'Table 8.4'!$B$3:$K$3</c:f>
              <c:strCache>
                <c:ptCount val="10"/>
                <c:pt idx="0">
                  <c:v>2006/07</c:v>
                </c:pt>
                <c:pt idx="1">
                  <c:v>2007/08</c:v>
                </c:pt>
                <c:pt idx="2">
                  <c:v>2008/09</c:v>
                </c:pt>
                <c:pt idx="3">
                  <c:v>2009/10</c:v>
                </c:pt>
                <c:pt idx="4">
                  <c:v>2010/11</c:v>
                </c:pt>
                <c:pt idx="5">
                  <c:v>2011/12</c:v>
                </c:pt>
                <c:pt idx="6">
                  <c:v>2012/13</c:v>
                </c:pt>
                <c:pt idx="7">
                  <c:v>2013/14</c:v>
                </c:pt>
                <c:pt idx="8">
                  <c:v>2014/15</c:v>
                </c:pt>
                <c:pt idx="9">
                  <c:v>2015/16</c:v>
                </c:pt>
              </c:strCache>
            </c:strRef>
          </c:cat>
          <c:val>
            <c:numRef>
              <c:f>'Table 8.4'!$B$4:$K$4</c:f>
              <c:numCache>
                <c:formatCode>0.0%</c:formatCode>
                <c:ptCount val="10"/>
                <c:pt idx="0">
                  <c:v>1.3119187963614928E-6</c:v>
                </c:pt>
                <c:pt idx="1">
                  <c:v>5.1549910105108646E-7</c:v>
                </c:pt>
                <c:pt idx="2">
                  <c:v>0</c:v>
                </c:pt>
                <c:pt idx="3">
                  <c:v>4.0354526209125247E-3</c:v>
                </c:pt>
                <c:pt idx="4">
                  <c:v>1.4286547914987414E-2</c:v>
                </c:pt>
                <c:pt idx="5">
                  <c:v>2.9057449763394E-2</c:v>
                </c:pt>
                <c:pt idx="6">
                  <c:v>6.9009199342419739E-2</c:v>
                </c:pt>
                <c:pt idx="7">
                  <c:v>0.10101720356322078</c:v>
                </c:pt>
                <c:pt idx="8">
                  <c:v>0.14907711616169775</c:v>
                </c:pt>
                <c:pt idx="9">
                  <c:v>0.17635214411684227</c:v>
                </c:pt>
              </c:numCache>
            </c:numRef>
          </c:val>
        </c:ser>
        <c:marker val="1"/>
        <c:axId val="44926080"/>
        <c:axId val="44927616"/>
      </c:lineChart>
      <c:catAx>
        <c:axId val="44926080"/>
        <c:scaling>
          <c:orientation val="minMax"/>
        </c:scaling>
        <c:axPos val="b"/>
        <c:tickLblPos val="nextTo"/>
        <c:crossAx val="44927616"/>
        <c:crosses val="autoZero"/>
        <c:auto val="1"/>
        <c:lblAlgn val="ctr"/>
        <c:lblOffset val="100"/>
      </c:catAx>
      <c:valAx>
        <c:axId val="44927616"/>
        <c:scaling>
          <c:orientation val="minMax"/>
        </c:scaling>
        <c:axPos val="l"/>
        <c:majorGridlines/>
        <c:numFmt formatCode="0.0%" sourceLinked="1"/>
        <c:tickLblPos val="nextTo"/>
        <c:crossAx val="44926080"/>
        <c:crosses val="autoZero"/>
        <c:crossBetween val="between"/>
      </c:valAx>
    </c:plotArea>
    <c:plotVisOnly val="1"/>
  </c:chart>
  <c:spPr>
    <a:ln>
      <a:noFill/>
    </a:ln>
  </c:spPr>
  <c:userShapes r:id="rId1"/>
</c:chartSpace>
</file>

<file path=xl/charts/chart55.xml><?xml version="1.0" encoding="utf-8"?>
<c:chartSpace xmlns:c="http://schemas.openxmlformats.org/drawingml/2006/chart" xmlns:a="http://schemas.openxmlformats.org/drawingml/2006/main" xmlns:r="http://schemas.openxmlformats.org/officeDocument/2006/relationships">
  <c:lang val="en-GB"/>
  <c:chart>
    <c:plotArea>
      <c:layout/>
      <c:lineChart>
        <c:grouping val="standard"/>
        <c:ser>
          <c:idx val="0"/>
          <c:order val="0"/>
          <c:tx>
            <c:strRef>
              <c:f>'Table 8.5'!$A$4</c:f>
              <c:strCache>
                <c:ptCount val="1"/>
                <c:pt idx="0">
                  <c:v>% LAC municipal waste landfilled</c:v>
                </c:pt>
              </c:strCache>
            </c:strRef>
          </c:tx>
          <c:spPr>
            <a:ln>
              <a:solidFill>
                <a:srgbClr val="984807"/>
              </a:solidFill>
            </a:ln>
          </c:spPr>
          <c:marker>
            <c:symbol val="none"/>
          </c:marker>
          <c:cat>
            <c:strRef>
              <c:f>'Table 8.5'!$B$3:$K$3</c:f>
              <c:strCache>
                <c:ptCount val="10"/>
                <c:pt idx="0">
                  <c:v>2006/07</c:v>
                </c:pt>
                <c:pt idx="1">
                  <c:v>2007/08</c:v>
                </c:pt>
                <c:pt idx="2">
                  <c:v>2008/09</c:v>
                </c:pt>
                <c:pt idx="3">
                  <c:v>2009/10</c:v>
                </c:pt>
                <c:pt idx="4">
                  <c:v>2010/11</c:v>
                </c:pt>
                <c:pt idx="5">
                  <c:v>2011/12</c:v>
                </c:pt>
                <c:pt idx="6">
                  <c:v>2012/13</c:v>
                </c:pt>
                <c:pt idx="7">
                  <c:v>2013/14</c:v>
                </c:pt>
                <c:pt idx="8">
                  <c:v>2014/15</c:v>
                </c:pt>
                <c:pt idx="9">
                  <c:v>2015/16</c:v>
                </c:pt>
              </c:strCache>
            </c:strRef>
          </c:cat>
          <c:val>
            <c:numRef>
              <c:f>'Table 8.5'!$B$4:$K$4</c:f>
              <c:numCache>
                <c:formatCode>0.0%</c:formatCode>
                <c:ptCount val="10"/>
                <c:pt idx="0">
                  <c:v>0.73955313282872392</c:v>
                </c:pt>
                <c:pt idx="1">
                  <c:v>0.70608150112599377</c:v>
                </c:pt>
                <c:pt idx="2">
                  <c:v>0.68314362635564818</c:v>
                </c:pt>
                <c:pt idx="3">
                  <c:v>0.66103976135787224</c:v>
                </c:pt>
                <c:pt idx="4">
                  <c:v>0.62783823453666854</c:v>
                </c:pt>
                <c:pt idx="5">
                  <c:v>0.58080766935439032</c:v>
                </c:pt>
                <c:pt idx="6">
                  <c:v>0.53575531682836763</c:v>
                </c:pt>
                <c:pt idx="7">
                  <c:v>0.48570323631465295</c:v>
                </c:pt>
                <c:pt idx="8">
                  <c:v>0.43382893599011418</c:v>
                </c:pt>
                <c:pt idx="9">
                  <c:v>0.40267577401846127</c:v>
                </c:pt>
              </c:numCache>
            </c:numRef>
          </c:val>
        </c:ser>
        <c:ser>
          <c:idx val="1"/>
          <c:order val="1"/>
          <c:tx>
            <c:strRef>
              <c:f>'Table 8.5'!$A$5</c:f>
              <c:strCache>
                <c:ptCount val="1"/>
                <c:pt idx="0">
                  <c:v>% household waste landfilled</c:v>
                </c:pt>
              </c:strCache>
            </c:strRef>
          </c:tx>
          <c:spPr>
            <a:ln>
              <a:solidFill>
                <a:srgbClr val="FE9929"/>
              </a:solidFill>
            </a:ln>
          </c:spPr>
          <c:marker>
            <c:symbol val="none"/>
          </c:marker>
          <c:cat>
            <c:strRef>
              <c:f>'Table 8.5'!$B$3:$K$3</c:f>
              <c:strCache>
                <c:ptCount val="10"/>
                <c:pt idx="0">
                  <c:v>2006/07</c:v>
                </c:pt>
                <c:pt idx="1">
                  <c:v>2007/08</c:v>
                </c:pt>
                <c:pt idx="2">
                  <c:v>2008/09</c:v>
                </c:pt>
                <c:pt idx="3">
                  <c:v>2009/10</c:v>
                </c:pt>
                <c:pt idx="4">
                  <c:v>2010/11</c:v>
                </c:pt>
                <c:pt idx="5">
                  <c:v>2011/12</c:v>
                </c:pt>
                <c:pt idx="6">
                  <c:v>2012/13</c:v>
                </c:pt>
                <c:pt idx="7">
                  <c:v>2013/14</c:v>
                </c:pt>
                <c:pt idx="8">
                  <c:v>2014/15</c:v>
                </c:pt>
                <c:pt idx="9">
                  <c:v>2015/16</c:v>
                </c:pt>
              </c:strCache>
            </c:strRef>
          </c:cat>
          <c:val>
            <c:numRef>
              <c:f>'Table 8.5'!$B$5:$K$5</c:f>
              <c:numCache>
                <c:formatCode>0.0%</c:formatCode>
                <c:ptCount val="10"/>
                <c:pt idx="0">
                  <c:v>0.72299555488811607</c:v>
                </c:pt>
                <c:pt idx="1">
                  <c:v>0.6808730632678508</c:v>
                </c:pt>
                <c:pt idx="2">
                  <c:v>0.65828070595248955</c:v>
                </c:pt>
                <c:pt idx="3">
                  <c:v>0.63931441215881402</c:v>
                </c:pt>
                <c:pt idx="4">
                  <c:v>0.61020254347340108</c:v>
                </c:pt>
                <c:pt idx="5">
                  <c:v>0.56746820138452159</c:v>
                </c:pt>
                <c:pt idx="6">
                  <c:v>0.52752375310955091</c:v>
                </c:pt>
                <c:pt idx="7">
                  <c:v>0.48040295284812273</c:v>
                </c:pt>
                <c:pt idx="8">
                  <c:v>0.42740481841427619</c:v>
                </c:pt>
                <c:pt idx="9">
                  <c:v>0.39746542313019595</c:v>
                </c:pt>
              </c:numCache>
            </c:numRef>
          </c:val>
        </c:ser>
        <c:marker val="1"/>
        <c:axId val="122940032"/>
        <c:axId val="215232896"/>
      </c:lineChart>
      <c:catAx>
        <c:axId val="122940032"/>
        <c:scaling>
          <c:orientation val="minMax"/>
        </c:scaling>
        <c:axPos val="b"/>
        <c:tickLblPos val="nextTo"/>
        <c:crossAx val="215232896"/>
        <c:crosses val="autoZero"/>
        <c:auto val="1"/>
        <c:lblAlgn val="ctr"/>
        <c:lblOffset val="100"/>
      </c:catAx>
      <c:valAx>
        <c:axId val="215232896"/>
        <c:scaling>
          <c:orientation val="minMax"/>
        </c:scaling>
        <c:axPos val="l"/>
        <c:majorGridlines/>
        <c:numFmt formatCode="0.0%" sourceLinked="1"/>
        <c:tickLblPos val="nextTo"/>
        <c:crossAx val="122940032"/>
        <c:crosses val="autoZero"/>
        <c:crossBetween val="between"/>
      </c:valAx>
    </c:plotArea>
    <c:plotVisOnly val="1"/>
  </c:chart>
  <c:spPr>
    <a:ln>
      <a:noFill/>
    </a:ln>
  </c:spPr>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9.7207859358841797E-2"/>
          <c:y val="8.3050847457628765E-2"/>
          <c:w val="0.89245087900722853"/>
          <c:h val="0.8067796610169492"/>
        </c:manualLayout>
      </c:layout>
      <c:barChart>
        <c:barDir val="col"/>
        <c:grouping val="percentStacked"/>
        <c:ser>
          <c:idx val="0"/>
          <c:order val="0"/>
          <c:tx>
            <c:strRef>
              <c:f>'Table 1.6'!$A$16</c:f>
              <c:strCache>
                <c:ptCount val="1"/>
                <c:pt idx="0">
                  <c:v>Very/Fairly concerned</c:v>
                </c:pt>
              </c:strCache>
            </c:strRef>
          </c:tx>
          <c:spPr>
            <a:solidFill>
              <a:srgbClr val="006837"/>
            </a:solidFill>
            <a:ln w="25400">
              <a:noFill/>
            </a:ln>
          </c:spPr>
          <c:cat>
            <c:strRef>
              <c:f>'Table 1.6'!$B$15:$N$15</c:f>
              <c:strCache>
                <c:ptCount val="13"/>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strCache>
            </c:strRef>
          </c:cat>
          <c:val>
            <c:numRef>
              <c:f>'Table 1.6'!$B$16:$N$16</c:f>
              <c:numCache>
                <c:formatCode>#,##0</c:formatCode>
                <c:ptCount val="13"/>
                <c:pt idx="0">
                  <c:v>76</c:v>
                </c:pt>
                <c:pt idx="1">
                  <c:v>77</c:v>
                </c:pt>
                <c:pt idx="2">
                  <c:v>79</c:v>
                </c:pt>
                <c:pt idx="3">
                  <c:v>81</c:v>
                </c:pt>
                <c:pt idx="4">
                  <c:v>81</c:v>
                </c:pt>
                <c:pt idx="5">
                  <c:v>82</c:v>
                </c:pt>
                <c:pt idx="6">
                  <c:v>76</c:v>
                </c:pt>
                <c:pt idx="7">
                  <c:v>75</c:v>
                </c:pt>
                <c:pt idx="8">
                  <c:v>72</c:v>
                </c:pt>
                <c:pt idx="9">
                  <c:v>72</c:v>
                </c:pt>
                <c:pt idx="10">
                  <c:v>74</c:v>
                </c:pt>
                <c:pt idx="11">
                  <c:v>70</c:v>
                </c:pt>
                <c:pt idx="12">
                  <c:v>68</c:v>
                </c:pt>
              </c:numCache>
            </c:numRef>
          </c:val>
        </c:ser>
        <c:ser>
          <c:idx val="1"/>
          <c:order val="1"/>
          <c:tx>
            <c:strRef>
              <c:f>'Table 1.6'!$A$17</c:f>
              <c:strCache>
                <c:ptCount val="1"/>
                <c:pt idx="0">
                  <c:v>Not very/at all concerned</c:v>
                </c:pt>
              </c:strCache>
            </c:strRef>
          </c:tx>
          <c:spPr>
            <a:solidFill>
              <a:srgbClr val="6BAED6"/>
            </a:solidFill>
            <a:ln w="25400">
              <a:noFill/>
            </a:ln>
          </c:spPr>
          <c:cat>
            <c:strRef>
              <c:f>'Table 1.6'!$B$15:$N$15</c:f>
              <c:strCache>
                <c:ptCount val="13"/>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strCache>
            </c:strRef>
          </c:cat>
          <c:val>
            <c:numRef>
              <c:f>'Table 1.6'!$B$17:$N$17</c:f>
              <c:numCache>
                <c:formatCode>#,##0</c:formatCode>
                <c:ptCount val="13"/>
                <c:pt idx="0">
                  <c:v>24</c:v>
                </c:pt>
                <c:pt idx="1">
                  <c:v>23</c:v>
                </c:pt>
                <c:pt idx="2">
                  <c:v>20</c:v>
                </c:pt>
                <c:pt idx="3">
                  <c:v>20</c:v>
                </c:pt>
                <c:pt idx="4">
                  <c:v>19</c:v>
                </c:pt>
                <c:pt idx="5">
                  <c:v>18</c:v>
                </c:pt>
                <c:pt idx="6">
                  <c:v>24</c:v>
                </c:pt>
                <c:pt idx="7">
                  <c:v>26</c:v>
                </c:pt>
                <c:pt idx="8">
                  <c:v>27</c:v>
                </c:pt>
                <c:pt idx="9">
                  <c:v>28</c:v>
                </c:pt>
                <c:pt idx="10">
                  <c:v>26</c:v>
                </c:pt>
                <c:pt idx="11">
                  <c:v>30</c:v>
                </c:pt>
                <c:pt idx="12">
                  <c:v>32</c:v>
                </c:pt>
              </c:numCache>
            </c:numRef>
          </c:val>
        </c:ser>
        <c:overlap val="100"/>
        <c:axId val="161454336"/>
        <c:axId val="161464320"/>
      </c:barChart>
      <c:catAx>
        <c:axId val="161454336"/>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1464320"/>
        <c:crosses val="autoZero"/>
        <c:auto val="1"/>
        <c:lblAlgn val="ctr"/>
        <c:lblOffset val="100"/>
        <c:tickLblSkip val="1"/>
        <c:tickMarkSkip val="1"/>
      </c:catAx>
      <c:valAx>
        <c:axId val="161464320"/>
        <c:scaling>
          <c:orientation val="minMax"/>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Percentage</a:t>
                </a:r>
              </a:p>
            </c:rich>
          </c:tx>
          <c:layout>
            <c:manualLayout>
              <c:xMode val="edge"/>
              <c:yMode val="edge"/>
              <c:x val="1.2409513960703202E-2"/>
              <c:y val="0.42203389830508481"/>
            </c:manualLayout>
          </c:layout>
          <c:spPr>
            <a:noFill/>
            <a:ln w="25400">
              <a:noFill/>
            </a:ln>
          </c:spPr>
        </c:title>
        <c:numFmt formatCode="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1454336"/>
        <c:crosses val="autoZero"/>
        <c:crossBetween val="between"/>
      </c:valAx>
      <c:spPr>
        <a:noFill/>
        <a:ln w="25400">
          <a:noFill/>
        </a:ln>
      </c:spPr>
    </c:plotArea>
    <c:legend>
      <c:legendPos val="t"/>
      <c:layout>
        <c:manualLayout>
          <c:xMode val="edge"/>
          <c:yMode val="edge"/>
          <c:x val="9.1692519820751453E-2"/>
          <c:y val="5.0847457627119013E-3"/>
          <c:w val="0.89589796621855455"/>
          <c:h val="4.0677966101694885E-2"/>
        </c:manualLayout>
      </c:layout>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0.32265887136394117"/>
          <c:y val="2.4858757062146894E-2"/>
          <c:w val="0.6307916629346022"/>
          <c:h val="0.84741616619956406"/>
        </c:manualLayout>
      </c:layout>
      <c:barChart>
        <c:barDir val="bar"/>
        <c:grouping val="clustered"/>
        <c:ser>
          <c:idx val="0"/>
          <c:order val="0"/>
          <c:tx>
            <c:strRef>
              <c:f>'Table 1.7'!$N$3</c:f>
              <c:strCache>
                <c:ptCount val="1"/>
                <c:pt idx="0">
                  <c:v>2015/16</c:v>
                </c:pt>
              </c:strCache>
            </c:strRef>
          </c:tx>
          <c:spPr>
            <a:ln w="25400">
              <a:noFill/>
            </a:ln>
          </c:spPr>
          <c:cat>
            <c:strRef>
              <c:f>'Table 1.7'!$A$4:$A$22</c:f>
              <c:strCache>
                <c:ptCount val="19"/>
                <c:pt idx="0">
                  <c:v>Illegal dumping of waste</c:v>
                </c:pt>
                <c:pt idx="1">
                  <c:v>Pollution in rivers</c:v>
                </c:pt>
                <c:pt idx="2">
                  <c:v>Litter</c:v>
                </c:pt>
                <c:pt idx="3">
                  <c:v>Climate change</c:v>
                </c:pt>
                <c:pt idx="4">
                  <c:v>Traffic congestion</c:v>
                </c:pt>
                <c:pt idx="5">
                  <c:v>Pollution in bathing waters and beaches</c:v>
                </c:pt>
                <c:pt idx="6">
                  <c:v>Traffic exhaust fumes and urban smog</c:v>
                </c:pt>
                <c:pt idx="7">
                  <c:v>Loss of trees and hedgerows in Northern Ireland</c:v>
                </c:pt>
                <c:pt idx="8">
                  <c:v>Loss of plants and animals in Northern Ireland</c:v>
                </c:pt>
                <c:pt idx="9">
                  <c:v>Household waste disposal</c:v>
                </c:pt>
                <c:pt idx="10">
                  <c:v>None of these</c:v>
                </c:pt>
                <c:pt idx="11">
                  <c:v>Use of pesticides and fertilisers</c:v>
                </c:pt>
                <c:pt idx="12">
                  <c:v>Ozone layer depletion</c:v>
                </c:pt>
                <c:pt idx="13">
                  <c:v>Fumes and smoke from factories</c:v>
                </c:pt>
                <c:pt idx="14">
                  <c:v>Noise</c:v>
                </c:pt>
                <c:pt idx="15">
                  <c:v>Fracking </c:v>
                </c:pt>
                <c:pt idx="16">
                  <c:v>Tropical forest destruction</c:v>
                </c:pt>
                <c:pt idx="17">
                  <c:v>Other</c:v>
                </c:pt>
                <c:pt idx="18">
                  <c:v>Acid rain</c:v>
                </c:pt>
              </c:strCache>
            </c:strRef>
          </c:cat>
          <c:val>
            <c:numRef>
              <c:f>'Table 1.7'!$N$4:$N$22</c:f>
              <c:numCache>
                <c:formatCode>#,##0</c:formatCode>
                <c:ptCount val="19"/>
                <c:pt idx="0">
                  <c:v>37.394789579158314</c:v>
                </c:pt>
                <c:pt idx="1">
                  <c:v>29.819639278557116</c:v>
                </c:pt>
                <c:pt idx="2">
                  <c:v>24.809619238476955</c:v>
                </c:pt>
                <c:pt idx="3">
                  <c:v>24.769539078156313</c:v>
                </c:pt>
                <c:pt idx="4">
                  <c:v>23.567134268537075</c:v>
                </c:pt>
                <c:pt idx="5">
                  <c:v>20.240480961923847</c:v>
                </c:pt>
                <c:pt idx="6">
                  <c:v>17.23446893787575</c:v>
                </c:pt>
                <c:pt idx="7">
                  <c:v>14.629258517034069</c:v>
                </c:pt>
                <c:pt idx="8">
                  <c:v>14.388777555110222</c:v>
                </c:pt>
                <c:pt idx="9">
                  <c:v>12.865731462925853</c:v>
                </c:pt>
                <c:pt idx="10">
                  <c:v>11.302605210420841</c:v>
                </c:pt>
                <c:pt idx="11">
                  <c:v>10.220440881763528</c:v>
                </c:pt>
                <c:pt idx="12">
                  <c:v>9.338677354709418</c:v>
                </c:pt>
                <c:pt idx="13">
                  <c:v>8.577154308617235</c:v>
                </c:pt>
                <c:pt idx="14">
                  <c:v>6.9338677354709413</c:v>
                </c:pt>
                <c:pt idx="15">
                  <c:v>6.8937875751503004</c:v>
                </c:pt>
                <c:pt idx="16">
                  <c:v>6.4128256513026063</c:v>
                </c:pt>
                <c:pt idx="17">
                  <c:v>2.444889779559118</c:v>
                </c:pt>
                <c:pt idx="18">
                  <c:v>1.3226452905811623</c:v>
                </c:pt>
              </c:numCache>
            </c:numRef>
          </c:val>
        </c:ser>
        <c:axId val="210661376"/>
        <c:axId val="210662912"/>
      </c:barChart>
      <c:catAx>
        <c:axId val="210661376"/>
        <c:scaling>
          <c:orientation val="minMax"/>
        </c:scaling>
        <c:axPos val="l"/>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0662912"/>
        <c:crosses val="autoZero"/>
        <c:auto val="1"/>
        <c:lblAlgn val="ctr"/>
        <c:lblOffset val="100"/>
        <c:tickLblSkip val="1"/>
        <c:tickMarkSkip val="1"/>
      </c:catAx>
      <c:valAx>
        <c:axId val="210662912"/>
        <c:scaling>
          <c:orientation val="minMax"/>
        </c:scaling>
        <c:axPos val="b"/>
        <c:majorGridlines>
          <c:spPr>
            <a:ln w="3175">
              <a:solidFill>
                <a:srgbClr val="C0C0C0"/>
              </a:solidFill>
              <a:prstDash val="solid"/>
            </a:ln>
          </c:spPr>
        </c:majorGridlines>
        <c:numFmt formatCode="#,##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0661376"/>
        <c:crosses val="autoZero"/>
        <c:crossBetween val="between"/>
      </c:valAx>
      <c:spPr>
        <a:noFill/>
        <a:ln w="25400">
          <a:noFill/>
        </a:ln>
      </c:spPr>
    </c:plotArea>
    <c:legend>
      <c:legendPos val="b"/>
      <c:layout>
        <c:manualLayout>
          <c:xMode val="edge"/>
          <c:yMode val="edge"/>
          <c:x val="0.55278391648821246"/>
          <c:y val="0.94787970995151061"/>
          <c:w val="0.16565452586265367"/>
          <c:h val="3.8560968014591399E-2"/>
        </c:manualLayout>
      </c:layout>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0.49676827299627591"/>
          <c:y val="2.5378009133106571E-2"/>
          <c:w val="0.48187624159136438"/>
          <c:h val="0.84815521175430963"/>
        </c:manualLayout>
      </c:layout>
      <c:barChart>
        <c:barDir val="bar"/>
        <c:grouping val="clustered"/>
        <c:ser>
          <c:idx val="0"/>
          <c:order val="0"/>
          <c:tx>
            <c:strRef>
              <c:f>'Table 1.8'!$N$3</c:f>
              <c:strCache>
                <c:ptCount val="1"/>
                <c:pt idx="0">
                  <c:v>2015/16</c:v>
                </c:pt>
              </c:strCache>
            </c:strRef>
          </c:tx>
          <c:cat>
            <c:strRef>
              <c:f>'Table 1.8'!$A$4:$A$31</c:f>
              <c:strCache>
                <c:ptCount val="28"/>
                <c:pt idx="0">
                  <c:v>Reused plastic bags or used a reusable bag</c:v>
                </c:pt>
                <c:pt idx="1">
                  <c:v>Used energy saving light bulbs</c:v>
                </c:pt>
                <c:pt idx="2">
                  <c:v>Ensure clothes/furniture are reused</c:v>
                </c:pt>
                <c:pt idx="3">
                  <c:v>Used the kerbside collection service, local amenity sites etc</c:v>
                </c:pt>
                <c:pt idx="4">
                  <c:v>Cut down the amount of electricity/gas household uses</c:v>
                </c:pt>
                <c:pt idx="5">
                  <c:v>Avoided food waste</c:v>
                </c:pt>
                <c:pt idx="6">
                  <c:v>Bought clothes and items in charity shops</c:v>
                </c:pt>
                <c:pt idx="7">
                  <c:v>Used online services to give away, buy or sell used items</c:v>
                </c:pt>
                <c:pt idx="8">
                  <c:v>Took action to encourage wildlife in your garden</c:v>
                </c:pt>
                <c:pt idx="9">
                  <c:v>Used rechargeable batteries</c:v>
                </c:pt>
                <c:pt idx="10">
                  <c:v>Avoided buying products which are thrown away</c:v>
                </c:pt>
                <c:pt idx="11">
                  <c:v>Deliberately used public transport/walked/cycled</c:v>
                </c:pt>
                <c:pt idx="12">
                  <c:v>Took unused medicines back to pharmacy</c:v>
                </c:pt>
                <c:pt idx="13">
                  <c:v>Cut down on the use of a car for short journeys</c:v>
                </c:pt>
                <c:pt idx="14">
                  <c:v>Bought organic food</c:v>
                </c:pt>
                <c:pt idx="15">
                  <c:v>Hired tools/borrow from friends/family for odd jobs rather than buy own</c:v>
                </c:pt>
                <c:pt idx="16">
                  <c:v>Cut down on use of water</c:v>
                </c:pt>
                <c:pt idx="17">
                  <c:v>Bought items made from recycled paper</c:v>
                </c:pt>
                <c:pt idx="18">
                  <c:v>Reduced the amount of junk mail received</c:v>
                </c:pt>
                <c:pt idx="19">
                  <c:v>Reduced waste by giving a gift experience/certificate instead of product</c:v>
                </c:pt>
                <c:pt idx="20">
                  <c:v>Composted or used a wormery for garden and food waste</c:v>
                </c:pt>
                <c:pt idx="21">
                  <c:v>Not bought something because of packaging</c:v>
                </c:pt>
                <c:pt idx="22">
                  <c:v>Usually buy eco-friendly products and brands</c:v>
                </c:pt>
                <c:pt idx="23">
                  <c:v>Signed a conservation petition or participated in an online/other conservation campaign</c:v>
                </c:pt>
                <c:pt idx="24">
                  <c:v>Took unused garden/toxic chemicals to recycling centre for disposal</c:v>
                </c:pt>
                <c:pt idx="25">
                  <c:v>Member of an environmental or conservation organisation</c:v>
                </c:pt>
                <c:pt idx="26">
                  <c:v>Volunteer to help care for the environment</c:v>
                </c:pt>
                <c:pt idx="27">
                  <c:v>Used real nappies</c:v>
                </c:pt>
              </c:strCache>
            </c:strRef>
          </c:cat>
          <c:val>
            <c:numRef>
              <c:f>'Table 1.8'!$N$4:$N$31</c:f>
              <c:numCache>
                <c:formatCode>#,##0</c:formatCode>
                <c:ptCount val="28"/>
                <c:pt idx="0">
                  <c:v>82.124248496993985</c:v>
                </c:pt>
                <c:pt idx="1">
                  <c:v>72.344689378757522</c:v>
                </c:pt>
                <c:pt idx="2">
                  <c:v>67.374749498998</c:v>
                </c:pt>
                <c:pt idx="3">
                  <c:v>62.044088176352709</c:v>
                </c:pt>
                <c:pt idx="4">
                  <c:v>53.507014028056112</c:v>
                </c:pt>
                <c:pt idx="5">
                  <c:v>50.941883767535067</c:v>
                </c:pt>
                <c:pt idx="6">
                  <c:v>33.026052104208418</c:v>
                </c:pt>
                <c:pt idx="7">
                  <c:v>32.184368737474948</c:v>
                </c:pt>
                <c:pt idx="8">
                  <c:v>31.342685370741481</c:v>
                </c:pt>
                <c:pt idx="9">
                  <c:v>29.739478957915832</c:v>
                </c:pt>
                <c:pt idx="10">
                  <c:v>27.935871743486974</c:v>
                </c:pt>
                <c:pt idx="11">
                  <c:v>27.094188376753507</c:v>
                </c:pt>
                <c:pt idx="12">
                  <c:v>24.649298597194388</c:v>
                </c:pt>
                <c:pt idx="13">
                  <c:v>23.567134268537075</c:v>
                </c:pt>
                <c:pt idx="14">
                  <c:v>22.805611222444888</c:v>
                </c:pt>
                <c:pt idx="15">
                  <c:v>22.004008016032063</c:v>
                </c:pt>
                <c:pt idx="16">
                  <c:v>21.442885771543086</c:v>
                </c:pt>
                <c:pt idx="17">
                  <c:v>21.362725450901802</c:v>
                </c:pt>
                <c:pt idx="18">
                  <c:v>19.719438877755511</c:v>
                </c:pt>
                <c:pt idx="19">
                  <c:v>12.785571142284569</c:v>
                </c:pt>
                <c:pt idx="20">
                  <c:v>12.264529058116233</c:v>
                </c:pt>
                <c:pt idx="21">
                  <c:v>11.422845691382765</c:v>
                </c:pt>
                <c:pt idx="22">
                  <c:v>9.8196392785571138</c:v>
                </c:pt>
                <c:pt idx="23">
                  <c:v>4.649298597194389</c:v>
                </c:pt>
                <c:pt idx="24">
                  <c:v>4.1282565130260522</c:v>
                </c:pt>
                <c:pt idx="25">
                  <c:v>3.0460921843687374</c:v>
                </c:pt>
                <c:pt idx="26">
                  <c:v>2.2044088176352705</c:v>
                </c:pt>
                <c:pt idx="27">
                  <c:v>0.72144288577154314</c:v>
                </c:pt>
              </c:numCache>
            </c:numRef>
          </c:val>
        </c:ser>
        <c:gapWidth val="52"/>
        <c:axId val="210978304"/>
        <c:axId val="210979840"/>
      </c:barChart>
      <c:catAx>
        <c:axId val="210978304"/>
        <c:scaling>
          <c:orientation val="minMax"/>
        </c:scaling>
        <c:axPos val="l"/>
        <c:numFmt formatCode="@" sourceLinked="0"/>
        <c:tickLblPos val="nextTo"/>
        <c:txPr>
          <a:bodyPr rot="0"/>
          <a:lstStyle/>
          <a:p>
            <a:pPr>
              <a:defRPr sz="900"/>
            </a:pPr>
            <a:endParaRPr lang="en-US"/>
          </a:p>
        </c:txPr>
        <c:crossAx val="210979840"/>
        <c:crosses val="autoZero"/>
        <c:auto val="1"/>
        <c:lblAlgn val="ctr"/>
        <c:lblOffset val="100"/>
      </c:catAx>
      <c:valAx>
        <c:axId val="210979840"/>
        <c:scaling>
          <c:orientation val="minMax"/>
        </c:scaling>
        <c:axPos val="b"/>
        <c:majorGridlines/>
        <c:numFmt formatCode="#,##0" sourceLinked="1"/>
        <c:tickLblPos val="nextTo"/>
        <c:crossAx val="210978304"/>
        <c:crosses val="autoZero"/>
        <c:crossBetween val="between"/>
      </c:valAx>
    </c:plotArea>
    <c:legend>
      <c:legendPos val="b"/>
    </c:legend>
    <c:plotVisOnly val="1"/>
  </c:chart>
  <c:spPr>
    <a:ln>
      <a:noFill/>
    </a:ln>
  </c:spPr>
</c:chartSpace>
</file>

<file path=xl/charts/chart9.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3764219234746667E-2"/>
          <c:y val="2.4858757062146894E-2"/>
          <c:w val="0.90589451913133401"/>
          <c:h val="0.84971751412429375"/>
        </c:manualLayout>
      </c:layout>
      <c:lineChart>
        <c:grouping val="standard"/>
        <c:ser>
          <c:idx val="0"/>
          <c:order val="0"/>
          <c:tx>
            <c:strRef>
              <c:f>'Table 2.1'!$A$4</c:f>
              <c:strCache>
                <c:ptCount val="1"/>
                <c:pt idx="0">
                  <c:v>Urban background sites mean</c:v>
                </c:pt>
              </c:strCache>
            </c:strRef>
          </c:tx>
          <c:marker>
            <c:symbol val="diamond"/>
            <c:size val="6"/>
          </c:marker>
          <c:cat>
            <c:numRef>
              <c:f>'Table 2.1'!$B$3:$P$3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'Table 2.1'!$B$4:$P$4</c:f>
              <c:numCache>
                <c:formatCode>0.0</c:formatCode>
                <c:ptCount val="15"/>
                <c:pt idx="0">
                  <c:v>24</c:v>
                </c:pt>
                <c:pt idx="1">
                  <c:v>20.329999999999998</c:v>
                </c:pt>
                <c:pt idx="2">
                  <c:v>23</c:v>
                </c:pt>
                <c:pt idx="3">
                  <c:v>19.329999999999998</c:v>
                </c:pt>
                <c:pt idx="4">
                  <c:v>20.3</c:v>
                </c:pt>
                <c:pt idx="5">
                  <c:v>23</c:v>
                </c:pt>
                <c:pt idx="6">
                  <c:v>22.5</c:v>
                </c:pt>
                <c:pt idx="7">
                  <c:v>25</c:v>
                </c:pt>
                <c:pt idx="8">
                  <c:v>24.5</c:v>
                </c:pt>
                <c:pt idx="9">
                  <c:v>27</c:v>
                </c:pt>
                <c:pt idx="10">
                  <c:v>22</c:v>
                </c:pt>
                <c:pt idx="11">
                  <c:v>22</c:v>
                </c:pt>
                <c:pt idx="12">
                  <c:v>22.6</c:v>
                </c:pt>
                <c:pt idx="13">
                  <c:v>21.3</c:v>
                </c:pt>
                <c:pt idx="14">
                  <c:v>22.4</c:v>
                </c:pt>
              </c:numCache>
            </c:numRef>
          </c:val>
        </c:ser>
        <c:ser>
          <c:idx val="1"/>
          <c:order val="1"/>
          <c:tx>
            <c:strRef>
              <c:f>'Table 2.1'!$A$5</c:f>
              <c:strCache>
                <c:ptCount val="1"/>
                <c:pt idx="0">
                  <c:v>Urban roadside sites mean</c:v>
                </c:pt>
              </c:strCache>
            </c:strRef>
          </c:tx>
          <c:marker>
            <c:symbol val="square"/>
            <c:size val="6"/>
          </c:marker>
          <c:dPt>
            <c:idx val="0"/>
            <c:marker>
              <c:symbol val="none"/>
            </c:marker>
          </c:dPt>
          <c:cat>
            <c:numRef>
              <c:f>'Table 2.1'!$B$3:$P$3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'Table 2.1'!$B$5:$P$5</c:f>
              <c:numCache>
                <c:formatCode>0.0</c:formatCode>
                <c:ptCount val="15"/>
                <c:pt idx="1">
                  <c:v>28</c:v>
                </c:pt>
                <c:pt idx="2">
                  <c:v>44.5</c:v>
                </c:pt>
                <c:pt idx="3">
                  <c:v>26.3</c:v>
                </c:pt>
                <c:pt idx="4">
                  <c:v>31.1</c:v>
                </c:pt>
                <c:pt idx="5">
                  <c:v>29.1</c:v>
                </c:pt>
                <c:pt idx="6">
                  <c:v>35.700000000000003</c:v>
                </c:pt>
                <c:pt idx="7">
                  <c:v>36.4</c:v>
                </c:pt>
                <c:pt idx="8">
                  <c:v>38.700000000000003</c:v>
                </c:pt>
                <c:pt idx="9">
                  <c:v>39.4</c:v>
                </c:pt>
                <c:pt idx="10">
                  <c:v>35.200000000000003</c:v>
                </c:pt>
                <c:pt idx="11">
                  <c:v>39.9</c:v>
                </c:pt>
                <c:pt idx="12">
                  <c:v>38.5</c:v>
                </c:pt>
                <c:pt idx="13">
                  <c:v>38.9</c:v>
                </c:pt>
                <c:pt idx="14">
                  <c:v>35</c:v>
                </c:pt>
              </c:numCache>
            </c:numRef>
          </c:val>
        </c:ser>
        <c:marker val="1"/>
        <c:axId val="211041280"/>
        <c:axId val="208233216"/>
      </c:lineChart>
      <c:catAx>
        <c:axId val="211041280"/>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8233216"/>
        <c:crosses val="autoZero"/>
        <c:auto val="1"/>
        <c:lblAlgn val="ctr"/>
        <c:lblOffset val="100"/>
        <c:tickLblSkip val="1"/>
        <c:tickMarkSkip val="1"/>
      </c:catAx>
      <c:valAx>
        <c:axId val="208233216"/>
        <c:scaling>
          <c:orientation val="minMax"/>
          <c:max val="50"/>
        </c:scaling>
        <c:axPos val="l"/>
        <c:majorGridlines>
          <c:spPr>
            <a:ln w="3175">
              <a:solidFill>
                <a:srgbClr val="C0C0C0"/>
              </a:solidFill>
              <a:prstDash val="solid"/>
            </a:ln>
          </c:spPr>
        </c:majorGridlines>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000000"/>
                    </a:solidFill>
                    <a:latin typeface="Arial"/>
                    <a:ea typeface="Arial"/>
                    <a:cs typeface="Arial"/>
                  </a:defRPr>
                </a:pPr>
                <a:r>
                  <a:rPr lang="en-GB" sz="1000"/>
                  <a:t>µg/m</a:t>
                </a:r>
                <a:r>
                  <a:rPr lang="en-GB" sz="1000" b="1" i="0" baseline="30000"/>
                  <a:t>3</a:t>
                </a:r>
                <a:endParaRPr lang="en-GB" sz="1000"/>
              </a:p>
            </c:rich>
          </c:tx>
          <c:layout>
            <c:manualLayout>
              <c:xMode val="edge"/>
              <c:yMode val="edge"/>
              <c:x val="1.1375387797311285E-2"/>
              <c:y val="0.44237288135594083"/>
            </c:manualLayout>
          </c:layout>
          <c:spPr>
            <a:noFill/>
            <a:ln w="25400">
              <a:noFill/>
            </a:ln>
          </c:spPr>
        </c:title>
        <c:numFmt formatCode="0.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1041280"/>
        <c:crosses val="autoZero"/>
        <c:crossBetween val="between"/>
        <c:majorUnit val="10"/>
      </c:valAx>
      <c:spPr>
        <a:noFill/>
        <a:ln w="25400">
          <a:noFill/>
        </a:ln>
      </c:spPr>
    </c:plotArea>
    <c:legend>
      <c:legendPos val="t"/>
      <c:layout>
        <c:manualLayout>
          <c:xMode val="edge"/>
          <c:yMode val="edge"/>
          <c:x val="0.10892795587728372"/>
          <c:y val="3.4463276836158192E-2"/>
          <c:w val="0.87556015167183732"/>
          <c:h val="4.4067796610169511E-2"/>
        </c:manualLayout>
      </c:layout>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span"/>
  </c:chart>
  <c:spPr>
    <a:noFill/>
    <a:ln w="9525">
      <a:noFill/>
    </a:ln>
  </c:spPr>
  <c:txPr>
    <a:bodyPr/>
    <a:lstStyle/>
    <a:p>
      <a:pPr>
        <a:defRPr sz="115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0.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2.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4.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6.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8.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0.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2.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4.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6.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8.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0.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2.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4.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6.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8.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60.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2.bin"/></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4.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66.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8.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1.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3.bin"/></Relationships>
</file>

<file path=xl/chartsheets/_rels/sheet3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75.bin"/></Relationships>
</file>

<file path=xl/chartsheets/_rels/sheet3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79.bin"/></Relationships>
</file>

<file path=xl/chartsheets/_rels/sheet3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82.bin"/></Relationships>
</file>

<file path=xl/chartsheets/_rels/sheet3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85.bin"/></Relationships>
</file>

<file path=xl/chartsheets/_rels/sheet3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87.bin"/></Relationships>
</file>

<file path=xl/chartsheets/_rels/sheet3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89.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chartsheets/_rels/sheet4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91.bin"/></Relationships>
</file>

<file path=xl/chartsheets/_rels/sheet4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95.bin"/></Relationships>
</file>

<file path=xl/chartsheets/_rels/sheet4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97.bin"/></Relationships>
</file>

<file path=xl/chartsheets/_rels/sheet4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99.bin"/></Relationships>
</file>

<file path=xl/chartsheets/_rels/sheet4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01.bin"/></Relationships>
</file>

<file path=xl/chartsheets/_rels/sheet4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03.bin"/></Relationships>
</file>

<file path=xl/chartsheets/_rels/sheet4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05.bin"/></Relationships>
</file>

<file path=xl/chartsheets/_rels/sheet4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07.bin"/></Relationships>
</file>

<file path=xl/chartsheets/_rels/sheet4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09.bin"/></Relationships>
</file>

<file path=xl/chartsheets/_rels/sheet4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11.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chartsheets/_rels/sheet5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113.bin"/></Relationships>
</file>

<file path=xl/chartsheets/_rels/sheet5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15.bin"/></Relationships>
</file>

<file path=xl/chartsheets/_rels/sheet52.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17.bin"/></Relationships>
</file>

<file path=xl/chartsheets/_rels/sheet5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19.bin"/></Relationships>
</file>

<file path=xl/chartsheets/_rels/sheet5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21.bin"/></Relationships>
</file>

<file path=xl/chartsheets/_rels/sheet5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23.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chartsheets/sheet1.xml><?xml version="1.0" encoding="utf-8"?>
<chartsheet xmlns="http://schemas.openxmlformats.org/spreadsheetml/2006/main" xmlns:r="http://schemas.openxmlformats.org/officeDocument/2006/relationships">
  <sheetPr codeName="Chart6"/>
  <sheetViews>
    <sheetView workbookViewId="0"/>
  </sheetViews>
  <pageMargins left="0.75" right="0.75" top="1" bottom="1" header="0.5" footer="0.5"/>
  <pageSetup paperSize="9" orientation="landscape" r:id="rId1"/>
  <headerFooter alignWithMargins="0"/>
  <drawing r:id="rId2"/>
</chartsheet>
</file>

<file path=xl/chartsheets/sheet10.xml><?xml version="1.0" encoding="utf-8"?>
<chartsheet xmlns="http://schemas.openxmlformats.org/spreadsheetml/2006/main" xmlns:r="http://schemas.openxmlformats.org/officeDocument/2006/relationships">
  <sheetPr codeName="Chart22"/>
  <sheetViews>
    <sheetView zoomScale="92" workbookViewId="0"/>
  </sheetViews>
  <pageMargins left="0.75" right="0.75" top="1" bottom="1" header="0.5" footer="0.5"/>
  <pageSetup paperSize="9" orientation="landscape" r:id="rId1"/>
  <headerFooter alignWithMargins="0"/>
  <drawing r:id="rId2"/>
</chartsheet>
</file>

<file path=xl/chartsheets/sheet11.xml><?xml version="1.0" encoding="utf-8"?>
<chartsheet xmlns="http://schemas.openxmlformats.org/spreadsheetml/2006/main" xmlns:r="http://schemas.openxmlformats.org/officeDocument/2006/relationships">
  <sheetPr codeName="Chart24"/>
  <sheetViews>
    <sheetView workbookViewId="0"/>
  </sheetViews>
  <pageMargins left="0.75" right="0.75" top="1" bottom="1" header="0.5" footer="0.5"/>
  <pageSetup paperSize="9" orientation="landscape" r:id="rId1"/>
  <headerFooter alignWithMargins="0"/>
  <drawing r:id="rId2"/>
</chartsheet>
</file>

<file path=xl/chartsheets/sheet12.xml><?xml version="1.0" encoding="utf-8"?>
<chartsheet xmlns="http://schemas.openxmlformats.org/spreadsheetml/2006/main" xmlns:r="http://schemas.openxmlformats.org/officeDocument/2006/relationships">
  <sheetPr codeName="Chart26"/>
  <sheetViews>
    <sheetView workbookViewId="0"/>
  </sheetViews>
  <pageMargins left="0.75" right="0.75" top="1" bottom="1" header="0.5" footer="0.5"/>
  <pageSetup paperSize="9" orientation="landscape" horizontalDpi="1200" verticalDpi="1200" r:id="rId1"/>
  <headerFooter alignWithMargins="0"/>
  <drawing r:id="rId2"/>
</chartsheet>
</file>

<file path=xl/chartsheets/sheet13.xml><?xml version="1.0" encoding="utf-8"?>
<chartsheet xmlns="http://schemas.openxmlformats.org/spreadsheetml/2006/main" xmlns:r="http://schemas.openxmlformats.org/officeDocument/2006/relationships">
  <sheetPr codeName="Chart28"/>
  <sheetViews>
    <sheetView workbookViewId="0"/>
  </sheetViews>
  <pageMargins left="0.75" right="0.75" top="1" bottom="1" header="0.5" footer="0.5"/>
  <pageSetup paperSize="9" orientation="landscape" r:id="rId1"/>
  <headerFooter alignWithMargins="0"/>
  <drawing r:id="rId2"/>
</chartsheet>
</file>

<file path=xl/chartsheets/sheet14.xml><?xml version="1.0" encoding="utf-8"?>
<chartsheet xmlns="http://schemas.openxmlformats.org/spreadsheetml/2006/main" xmlns:r="http://schemas.openxmlformats.org/officeDocument/2006/relationships">
  <sheetPr codeName="Chart11"/>
  <sheetViews>
    <sheetView zoomScale="92" workbookViewId="0"/>
  </sheetViews>
  <pageMargins left="0.7" right="0.7" top="0.75" bottom="0.75" header="0.3" footer="0.3"/>
  <pageSetup paperSize="9" orientation="landscape" verticalDpi="1200" r:id="rId1"/>
  <drawing r:id="rId2"/>
</chartsheet>
</file>

<file path=xl/chartsheets/sheet15.xml><?xml version="1.0" encoding="utf-8"?>
<chartsheet xmlns="http://schemas.openxmlformats.org/spreadsheetml/2006/main" xmlns:r="http://schemas.openxmlformats.org/officeDocument/2006/relationships">
  <sheetPr/>
  <sheetViews>
    <sheetView zoomScale="101" workbookViewId="0" zoomToFit="1"/>
  </sheetViews>
  <pageMargins left="0.7" right="0.7" top="0.75" bottom="0.75" header="0.3" footer="0.3"/>
  <pageSetup paperSize="9" orientation="landscape" r:id="rId1"/>
  <drawing r:id="rId2"/>
</chartsheet>
</file>

<file path=xl/chartsheets/sheet16.xml><?xml version="1.0" encoding="utf-8"?>
<chartsheet xmlns="http://schemas.openxmlformats.org/spreadsheetml/2006/main" xmlns:r="http://schemas.openxmlformats.org/officeDocument/2006/relationships">
  <sheetPr codeName="Chart32"/>
  <sheetViews>
    <sheetView workbookViewId="0"/>
  </sheetViews>
  <pageMargins left="0.75" right="0.75" top="1" bottom="1" header="0.5" footer="0.5"/>
  <pageSetup paperSize="9" orientation="landscape" r:id="rId1"/>
  <headerFooter alignWithMargins="0"/>
  <drawing r:id="rId2"/>
</chartsheet>
</file>

<file path=xl/chartsheets/sheet17.xml><?xml version="1.0" encoding="utf-8"?>
<chartsheet xmlns="http://schemas.openxmlformats.org/spreadsheetml/2006/main" xmlns:r="http://schemas.openxmlformats.org/officeDocument/2006/relationships">
  <sheetPr codeName="Chart34"/>
  <sheetViews>
    <sheetView workbookViewId="0"/>
  </sheetViews>
  <pageMargins left="0.75" right="0.75" top="1" bottom="1" header="0.5" footer="0.5"/>
  <pageSetup paperSize="9" orientation="landscape" r:id="rId1"/>
  <headerFooter alignWithMargins="0"/>
  <drawing r:id="rId2"/>
</chartsheet>
</file>

<file path=xl/chartsheets/sheet18.xml><?xml version="1.0" encoding="utf-8"?>
<chartsheet xmlns="http://schemas.openxmlformats.org/spreadsheetml/2006/main" xmlns:r="http://schemas.openxmlformats.org/officeDocument/2006/relationships">
  <sheetPr codeName="Chart36"/>
  <sheetViews>
    <sheetView zoomScale="92" workbookViewId="0"/>
  </sheetViews>
  <pageMargins left="0.75" right="0.75" top="1" bottom="1" header="0.5" footer="0.5"/>
  <pageSetup paperSize="9" orientation="landscape" r:id="rId1"/>
  <headerFooter alignWithMargins="0"/>
  <drawing r:id="rId2"/>
</chartsheet>
</file>

<file path=xl/chartsheets/sheet19.xml><?xml version="1.0" encoding="utf-8"?>
<chartsheet xmlns="http://schemas.openxmlformats.org/spreadsheetml/2006/main" xmlns:r="http://schemas.openxmlformats.org/officeDocument/2006/relationships">
  <sheetPr codeName="Chart38"/>
  <sheetViews>
    <sheetView zoomScale="90" workbookViewId="0"/>
  </sheetViews>
  <pageMargins left="0.75" right="0.75" top="1" bottom="1" header="0.5" footer="0.5"/>
  <pageSetup paperSize="9"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codeName="Chart13"/>
  <sheetViews>
    <sheetView zoomScale="101" workbookViewId="0" zoomToFit="1"/>
  </sheetViews>
  <pageMargins left="0.7" right="0.7" top="0.75" bottom="0.75" header="0.3" footer="0.3"/>
  <pageSetup paperSize="9" orientation="landscape" verticalDpi="1200" r:id="rId1"/>
  <drawing r:id="rId2"/>
</chartsheet>
</file>

<file path=xl/chartsheets/sheet20.xml><?xml version="1.0" encoding="utf-8"?>
<chartsheet xmlns="http://schemas.openxmlformats.org/spreadsheetml/2006/main" xmlns:r="http://schemas.openxmlformats.org/officeDocument/2006/relationships">
  <sheetPr codeName="Chart40"/>
  <sheetViews>
    <sheetView workbookViewId="0"/>
  </sheetViews>
  <pageMargins left="0.75" right="0.75" top="1" bottom="1" header="0.5" footer="0.5"/>
  <pageSetup paperSize="9" orientation="landscape" r:id="rId1"/>
  <headerFooter alignWithMargins="0"/>
  <drawing r:id="rId2"/>
</chartsheet>
</file>

<file path=xl/chartsheets/sheet21.xml><?xml version="1.0" encoding="utf-8"?>
<chartsheet xmlns="http://schemas.openxmlformats.org/spreadsheetml/2006/main" xmlns:r="http://schemas.openxmlformats.org/officeDocument/2006/relationships">
  <sheetPr codeName="Chart42"/>
  <sheetViews>
    <sheetView workbookViewId="0"/>
  </sheetViews>
  <pageMargins left="0.75" right="0.75" top="1" bottom="1" header="0.5" footer="0.5"/>
  <pageSetup paperSize="9" orientation="landscape" r:id="rId1"/>
  <headerFooter alignWithMargins="0"/>
  <drawing r:id="rId2"/>
</chartsheet>
</file>

<file path=xl/chartsheets/sheet22.xml><?xml version="1.0" encoding="utf-8"?>
<chartsheet xmlns="http://schemas.openxmlformats.org/spreadsheetml/2006/main" xmlns:r="http://schemas.openxmlformats.org/officeDocument/2006/relationships">
  <sheetPr codeName="Chart44"/>
  <sheetViews>
    <sheetView workbookViewId="0"/>
  </sheetViews>
  <pageMargins left="0.75" right="0.75" top="1" bottom="1" header="0.5" footer="0.5"/>
  <pageSetup paperSize="9" orientation="landscape" r:id="rId1"/>
  <headerFooter alignWithMargins="0"/>
  <drawing r:id="rId2"/>
</chartsheet>
</file>

<file path=xl/chartsheets/sheet23.xml><?xml version="1.0" encoding="utf-8"?>
<chartsheet xmlns="http://schemas.openxmlformats.org/spreadsheetml/2006/main" xmlns:r="http://schemas.openxmlformats.org/officeDocument/2006/relationships">
  <sheetPr codeName="Chart46"/>
  <sheetViews>
    <sheetView workbookViewId="0"/>
  </sheetViews>
  <pageMargins left="0.75" right="0.75" top="1" bottom="1" header="0.5" footer="0.5"/>
  <pageSetup paperSize="9" orientation="landscape" r:id="rId1"/>
  <headerFooter alignWithMargins="0"/>
  <drawing r:id="rId2"/>
</chartsheet>
</file>

<file path=xl/chartsheets/sheet24.xml><?xml version="1.0" encoding="utf-8"?>
<chartsheet xmlns="http://schemas.openxmlformats.org/spreadsheetml/2006/main" xmlns:r="http://schemas.openxmlformats.org/officeDocument/2006/relationships">
  <sheetPr codeName="Chart48"/>
  <sheetViews>
    <sheetView workbookViewId="0"/>
  </sheetViews>
  <pageMargins left="0.75" right="0.75" top="1" bottom="1" header="0.5" footer="0.5"/>
  <pageSetup paperSize="9" orientation="landscape" r:id="rId1"/>
  <headerFooter alignWithMargins="0"/>
  <drawing r:id="rId2"/>
</chartsheet>
</file>

<file path=xl/chartsheets/sheet25.xml><?xml version="1.0" encoding="utf-8"?>
<chartsheet xmlns="http://schemas.openxmlformats.org/spreadsheetml/2006/main" xmlns:r="http://schemas.openxmlformats.org/officeDocument/2006/relationships">
  <sheetPr codeName="Chart52"/>
  <sheetViews>
    <sheetView workbookViewId="0"/>
  </sheetViews>
  <pageMargins left="0.75" right="0.75" top="1" bottom="1" header="0.5" footer="0.5"/>
  <pageSetup paperSize="9" orientation="landscape" r:id="rId1"/>
  <headerFooter alignWithMargins="0"/>
  <drawing r:id="rId2"/>
</chartsheet>
</file>

<file path=xl/chartsheets/sheet26.xml><?xml version="1.0" encoding="utf-8"?>
<chartsheet xmlns="http://schemas.openxmlformats.org/spreadsheetml/2006/main" xmlns:r="http://schemas.openxmlformats.org/officeDocument/2006/relationships">
  <sheetPr codeName="Chart54"/>
  <sheetViews>
    <sheetView workbookViewId="0"/>
  </sheetViews>
  <pageMargins left="0.75" right="0.75" top="1" bottom="1" header="0.5" footer="0.5"/>
  <pageSetup paperSize="9" orientation="landscape" r:id="rId1"/>
  <headerFooter alignWithMargins="0"/>
  <drawing r:id="rId2"/>
</chartsheet>
</file>

<file path=xl/chartsheets/sheet27.xml><?xml version="1.0" encoding="utf-8"?>
<chartsheet xmlns="http://schemas.openxmlformats.org/spreadsheetml/2006/main" xmlns:r="http://schemas.openxmlformats.org/officeDocument/2006/relationships">
  <sheetPr codeName="Chart17"/>
  <sheetViews>
    <sheetView workbookViewId="0"/>
  </sheetViews>
  <pageMargins left="0.75" right="0.75" top="1" bottom="1" header="0.5" footer="0.5"/>
  <pageSetup paperSize="9" orientation="landscape" r:id="rId1"/>
  <headerFooter alignWithMargins="0"/>
  <drawing r:id="rId2"/>
</chartsheet>
</file>

<file path=xl/chartsheets/sheet28.xml><?xml version="1.0" encoding="utf-8"?>
<chartsheet xmlns="http://schemas.openxmlformats.org/spreadsheetml/2006/main" xmlns:r="http://schemas.openxmlformats.org/officeDocument/2006/relationships">
  <sheetPr codeName="Chart56"/>
  <sheetViews>
    <sheetView zoomScale="92" workbookViewId="0"/>
  </sheetViews>
  <pageMargins left="0.75" right="0.75" top="1" bottom="1" header="0.5" footer="0.5"/>
  <pageSetup paperSize="9" orientation="landscape" r:id="rId1"/>
  <headerFooter alignWithMargins="0"/>
  <drawing r:id="rId2"/>
</chartsheet>
</file>

<file path=xl/chartsheets/sheet29.xml><?xml version="1.0" encoding="utf-8"?>
<chartsheet xmlns="http://schemas.openxmlformats.org/spreadsheetml/2006/main" xmlns:r="http://schemas.openxmlformats.org/officeDocument/2006/relationships">
  <sheetPr codeName="Chart58"/>
  <sheetViews>
    <sheetView zoomScale="92" workbookViewId="0"/>
  </sheetViews>
  <pageMargins left="0.75" right="0.75" top="1" bottom="1" header="0.5" footer="0.5"/>
  <pageSetup paperSize="9"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codeName="Chart10"/>
  <sheetViews>
    <sheetView workbookViewId="0"/>
  </sheetViews>
  <pageMargins left="0.75" right="0.75" top="1" bottom="1" header="0.5" footer="0.5"/>
  <pageSetup paperSize="9" orientation="landscape" r:id="rId1"/>
  <headerFooter alignWithMargins="0"/>
  <drawing r:id="rId2"/>
</chartsheet>
</file>

<file path=xl/chartsheets/sheet30.xml><?xml version="1.0" encoding="utf-8"?>
<chartsheet xmlns="http://schemas.openxmlformats.org/spreadsheetml/2006/main" xmlns:r="http://schemas.openxmlformats.org/officeDocument/2006/relationships">
  <sheetPr codeName="Chart60"/>
  <sheetViews>
    <sheetView zoomScale="92" workbookViewId="0"/>
  </sheetViews>
  <pageMargins left="0.75" right="0.75" top="1" bottom="1" header="0.5" footer="0.5"/>
  <pageSetup paperSize="9" orientation="landscape" r:id="rId1"/>
  <headerFooter alignWithMargins="0"/>
  <drawing r:id="rId2"/>
</chartsheet>
</file>

<file path=xl/chartsheets/sheet31.xml><?xml version="1.0" encoding="utf-8"?>
<chartsheet xmlns="http://schemas.openxmlformats.org/spreadsheetml/2006/main" xmlns:r="http://schemas.openxmlformats.org/officeDocument/2006/relationships">
  <sheetPr codeName="Chart62"/>
  <sheetViews>
    <sheetView workbookViewId="0"/>
  </sheetViews>
  <pageMargins left="0.75" right="0.75" top="1" bottom="1" header="0.5" footer="0.5"/>
  <pageSetup paperSize="9" orientation="landscape" r:id="rId1"/>
  <headerFooter alignWithMargins="0"/>
  <drawing r:id="rId2"/>
</chartsheet>
</file>

<file path=xl/chartsheets/sheet32.xml><?xml version="1.0" encoding="utf-8"?>
<chartsheet xmlns="http://schemas.openxmlformats.org/spreadsheetml/2006/main" xmlns:r="http://schemas.openxmlformats.org/officeDocument/2006/relationships">
  <sheetPr codeName="Chart64"/>
  <sheetViews>
    <sheetView zoomScale="92" workbookViewId="0"/>
  </sheetViews>
  <pageMargins left="0.75" right="0.75" top="1" bottom="1" header="0.5" footer="0.5"/>
  <pageSetup paperSize="9" orientation="landscape" r:id="rId1"/>
  <headerFooter alignWithMargins="0"/>
  <drawing r:id="rId2"/>
</chartsheet>
</file>

<file path=xl/chartsheets/sheet33.xml><?xml version="1.0" encoding="utf-8"?>
<chartsheet xmlns="http://schemas.openxmlformats.org/spreadsheetml/2006/main" xmlns:r="http://schemas.openxmlformats.org/officeDocument/2006/relationships">
  <sheetPr codeName="Chart66"/>
  <sheetViews>
    <sheetView workbookViewId="0"/>
  </sheetViews>
  <pageMargins left="0.75" right="0.75" top="1" bottom="1" header="0.5" footer="0.5"/>
  <pageSetup paperSize="9" orientation="landscape" r:id="rId1"/>
  <headerFooter alignWithMargins="0"/>
  <drawing r:id="rId2"/>
</chartsheet>
</file>

<file path=xl/chartsheets/sheet34.xml><?xml version="1.0" encoding="utf-8"?>
<chartsheet xmlns="http://schemas.openxmlformats.org/spreadsheetml/2006/main" xmlns:r="http://schemas.openxmlformats.org/officeDocument/2006/relationships">
  <sheetPr codeName="Chart68"/>
  <sheetViews>
    <sheetView workbookViewId="0"/>
  </sheetViews>
  <pageMargins left="0.75" right="0.75" top="1" bottom="1" header="0.5" footer="0.5"/>
  <pageSetup orientation="landscape" r:id="rId1"/>
  <headerFooter alignWithMargins="0"/>
  <drawing r:id="rId2"/>
</chartsheet>
</file>

<file path=xl/chartsheets/sheet35.xml><?xml version="1.0" encoding="utf-8"?>
<chartsheet xmlns="http://schemas.openxmlformats.org/spreadsheetml/2006/main" xmlns:r="http://schemas.openxmlformats.org/officeDocument/2006/relationships">
  <sheetPr codeName="Chart27"/>
  <sheetViews>
    <sheetView zoomScale="92" workbookViewId="0"/>
  </sheetViews>
  <pageMargins left="0.75" right="0.75" top="1" bottom="1" header="0.5" footer="0.5"/>
  <pageSetup paperSize="9" orientation="landscape" r:id="rId1"/>
  <headerFooter alignWithMargins="0"/>
  <drawing r:id="rId2"/>
</chartsheet>
</file>

<file path=xl/chartsheets/sheet36.xml><?xml version="1.0" encoding="utf-8"?>
<chartsheet xmlns="http://schemas.openxmlformats.org/spreadsheetml/2006/main" xmlns:r="http://schemas.openxmlformats.org/officeDocument/2006/relationships">
  <sheetPr codeName="Chart29"/>
  <sheetViews>
    <sheetView zoomScale="92" workbookViewId="0"/>
  </sheetViews>
  <pageMargins left="0.7" right="0.7" top="0.75" bottom="0.75" header="0.3" footer="0.3"/>
  <pageSetup paperSize="9" orientation="landscape" verticalDpi="1200" r:id="rId1"/>
  <drawing r:id="rId2"/>
</chartsheet>
</file>

<file path=xl/chartsheets/sheet37.xml><?xml version="1.0" encoding="utf-8"?>
<chartsheet xmlns="http://schemas.openxmlformats.org/spreadsheetml/2006/main" xmlns:r="http://schemas.openxmlformats.org/officeDocument/2006/relationships">
  <sheetPr codeName="Chart1"/>
  <sheetViews>
    <sheetView zoomScale="101" workbookViewId="0" zoomToFit="1"/>
  </sheetViews>
  <pageMargins left="0.7" right="0.7" top="0.75" bottom="0.75" header="0.3" footer="0.3"/>
  <pageSetup paperSize="9" orientation="landscape" verticalDpi="1200" r:id="rId1"/>
  <drawing r:id="rId2"/>
</chartsheet>
</file>

<file path=xl/chartsheets/sheet38.xml><?xml version="1.0" encoding="utf-8"?>
<chartsheet xmlns="http://schemas.openxmlformats.org/spreadsheetml/2006/main" xmlns:r="http://schemas.openxmlformats.org/officeDocument/2006/relationships">
  <sheetPr codeName="Chart75"/>
  <sheetViews>
    <sheetView zoomScale="92" workbookViewId="0"/>
  </sheetViews>
  <pageMargins left="0.75" right="0.75" top="1" bottom="1" header="0.5" footer="0.5"/>
  <pageSetup paperSize="9" orientation="landscape" r:id="rId1"/>
  <headerFooter alignWithMargins="0"/>
  <drawing r:id="rId2"/>
</chartsheet>
</file>

<file path=xl/chartsheets/sheet39.xml><?xml version="1.0" encoding="utf-8"?>
<chartsheet xmlns="http://schemas.openxmlformats.org/spreadsheetml/2006/main" xmlns:r="http://schemas.openxmlformats.org/officeDocument/2006/relationships">
  <sheetPr codeName="Chart77"/>
  <sheetViews>
    <sheetView workbookViewId="0"/>
  </sheetViews>
  <pageMargins left="0.75" right="0.75" top="1" bottom="1" header="0.5" footer="0.5"/>
  <pageSetup paperSize="9" orientation="landscape" r:id="rId1"/>
  <headerFooter alignWithMargins="0"/>
  <drawing r:id="rId2"/>
</chartsheet>
</file>

<file path=xl/chartsheets/sheet4.xml><?xml version="1.0" encoding="utf-8"?>
<chartsheet xmlns="http://schemas.openxmlformats.org/spreadsheetml/2006/main" xmlns:r="http://schemas.openxmlformats.org/officeDocument/2006/relationships">
  <sheetPr codeName="Chart12"/>
  <sheetViews>
    <sheetView workbookViewId="0"/>
  </sheetViews>
  <pageMargins left="0.75" right="0.75" top="1" bottom="1" header="0.5" footer="0.5"/>
  <pageSetup paperSize="9" orientation="landscape" r:id="rId1"/>
  <headerFooter alignWithMargins="0"/>
  <drawing r:id="rId2"/>
</chartsheet>
</file>

<file path=xl/chartsheets/sheet40.xml><?xml version="1.0" encoding="utf-8"?>
<chartsheet xmlns="http://schemas.openxmlformats.org/spreadsheetml/2006/main" xmlns:r="http://schemas.openxmlformats.org/officeDocument/2006/relationships">
  <sheetPr codeName="Chart81"/>
  <sheetViews>
    <sheetView zoomScale="92" workbookViewId="0"/>
  </sheetViews>
  <pageMargins left="0.75" right="0.75" top="1" bottom="1" header="0.5" footer="0.5"/>
  <pageSetup paperSize="9" orientation="landscape" r:id="rId1"/>
  <headerFooter alignWithMargins="0"/>
  <drawing r:id="rId2"/>
</chartsheet>
</file>

<file path=xl/chartsheets/sheet41.xml><?xml version="1.0" encoding="utf-8"?>
<chartsheet xmlns="http://schemas.openxmlformats.org/spreadsheetml/2006/main" xmlns:r="http://schemas.openxmlformats.org/officeDocument/2006/relationships">
  <sheetPr codeName="Chart83"/>
  <sheetViews>
    <sheetView workbookViewId="0"/>
  </sheetViews>
  <pageMargins left="0.75" right="0.75" top="1" bottom="1" header="0.5" footer="0.5"/>
  <pageSetup paperSize="9" orientation="landscape" r:id="rId1"/>
  <headerFooter alignWithMargins="0"/>
  <drawing r:id="rId2"/>
</chartsheet>
</file>

<file path=xl/chartsheets/sheet42.xml><?xml version="1.0" encoding="utf-8"?>
<chartsheet xmlns="http://schemas.openxmlformats.org/spreadsheetml/2006/main" xmlns:r="http://schemas.openxmlformats.org/officeDocument/2006/relationships">
  <sheetPr codeName="Chart85"/>
  <sheetViews>
    <sheetView zoomScale="92" workbookViewId="0"/>
  </sheetViews>
  <pageMargins left="0.75" right="0.75" top="1" bottom="1" header="0.5" footer="0.5"/>
  <pageSetup paperSize="9" orientation="landscape" r:id="rId1"/>
  <headerFooter alignWithMargins="0"/>
  <drawing r:id="rId2"/>
</chartsheet>
</file>

<file path=xl/chartsheets/sheet43.xml><?xml version="1.0" encoding="utf-8"?>
<chartsheet xmlns="http://schemas.openxmlformats.org/spreadsheetml/2006/main" xmlns:r="http://schemas.openxmlformats.org/officeDocument/2006/relationships">
  <sheetPr codeName="Chart87"/>
  <sheetViews>
    <sheetView workbookViewId="0"/>
  </sheetViews>
  <pageMargins left="0.75" right="0.75" top="1" bottom="1" header="0.5" footer="0.5"/>
  <pageSetup paperSize="9" orientation="landscape" r:id="rId1"/>
  <headerFooter alignWithMargins="0"/>
  <drawing r:id="rId2"/>
</chartsheet>
</file>

<file path=xl/chartsheets/sheet44.xml><?xml version="1.0" encoding="utf-8"?>
<chartsheet xmlns="http://schemas.openxmlformats.org/spreadsheetml/2006/main" xmlns:r="http://schemas.openxmlformats.org/officeDocument/2006/relationships">
  <sheetPr codeName="Chart37"/>
  <sheetViews>
    <sheetView zoomScale="92" workbookViewId="0"/>
  </sheetViews>
  <pageMargins left="0.7" right="0.7" top="0.75" bottom="0.75" header="0.3" footer="0.3"/>
  <pageSetup paperSize="9" orientation="landscape" verticalDpi="1200" r:id="rId1"/>
  <drawing r:id="rId2"/>
</chartsheet>
</file>

<file path=xl/chartsheets/sheet45.xml><?xml version="1.0" encoding="utf-8"?>
<chartsheet xmlns="http://schemas.openxmlformats.org/spreadsheetml/2006/main" xmlns:r="http://schemas.openxmlformats.org/officeDocument/2006/relationships">
  <sheetPr codeName="Chart101"/>
  <sheetViews>
    <sheetView zoomScale="88" workbookViewId="0"/>
  </sheetViews>
  <pageMargins left="0.75" right="0.75" top="1" bottom="1" header="0.5" footer="0.5"/>
  <pageSetup paperSize="9" orientation="landscape" r:id="rId1"/>
  <headerFooter alignWithMargins="0"/>
  <drawing r:id="rId2"/>
</chartsheet>
</file>

<file path=xl/chartsheets/sheet46.xml><?xml version="1.0" encoding="utf-8"?>
<chartsheet xmlns="http://schemas.openxmlformats.org/spreadsheetml/2006/main" xmlns:r="http://schemas.openxmlformats.org/officeDocument/2006/relationships">
  <sheetPr codeName="Chart39"/>
  <sheetViews>
    <sheetView workbookViewId="0"/>
  </sheetViews>
  <pageMargins left="0.7" right="0.7" top="0.75" bottom="0.75" header="0.3" footer="0.3"/>
  <pageSetup paperSize="9" orientation="landscape" verticalDpi="1200" r:id="rId1"/>
  <drawing r:id="rId2"/>
</chartsheet>
</file>

<file path=xl/chartsheets/sheet47.xml><?xml version="1.0" encoding="utf-8"?>
<chartsheet xmlns="http://schemas.openxmlformats.org/spreadsheetml/2006/main" xmlns:r="http://schemas.openxmlformats.org/officeDocument/2006/relationships">
  <sheetPr codeName="Chart103"/>
  <sheetViews>
    <sheetView workbookViewId="0"/>
  </sheetViews>
  <pageMargins left="0.75" right="0.75" top="1" bottom="1" header="0.5" footer="0.5"/>
  <pageSetup paperSize="9" orientation="landscape" r:id="rId1"/>
  <headerFooter alignWithMargins="0"/>
  <drawing r:id="rId2"/>
</chartsheet>
</file>

<file path=xl/chartsheets/sheet48.xml><?xml version="1.0" encoding="utf-8"?>
<chartsheet xmlns="http://schemas.openxmlformats.org/spreadsheetml/2006/main" xmlns:r="http://schemas.openxmlformats.org/officeDocument/2006/relationships">
  <sheetPr codeName="Chart105"/>
  <sheetViews>
    <sheetView zoomScale="92" workbookViewId="0"/>
  </sheetViews>
  <pageMargins left="0.75" right="0.75" top="1" bottom="1" header="0.5" footer="0.5"/>
  <pageSetup paperSize="9" orientation="landscape" r:id="rId1"/>
  <headerFooter alignWithMargins="0"/>
  <drawing r:id="rId2"/>
</chartsheet>
</file>

<file path=xl/chartsheets/sheet49.xml><?xml version="1.0" encoding="utf-8"?>
<chartsheet xmlns="http://schemas.openxmlformats.org/spreadsheetml/2006/main" xmlns:r="http://schemas.openxmlformats.org/officeDocument/2006/relationships">
  <sheetPr codeName="Chart41"/>
  <sheetViews>
    <sheetView zoomScale="92" workbookViewId="0"/>
  </sheetViews>
  <pageMargins left="0.75" right="0.75" top="1" bottom="1" header="0.5" footer="0.5"/>
  <pageSetup paperSize="9" orientation="landscape" r:id="rId1"/>
  <headerFooter alignWithMargins="0"/>
  <drawing r:id="rId2"/>
</chartsheet>
</file>

<file path=xl/chartsheets/sheet5.xml><?xml version="1.0" encoding="utf-8"?>
<chartsheet xmlns="http://schemas.openxmlformats.org/spreadsheetml/2006/main" xmlns:r="http://schemas.openxmlformats.org/officeDocument/2006/relationships">
  <sheetPr codeName="Chart14"/>
  <sheetViews>
    <sheetView workbookViewId="0"/>
  </sheetViews>
  <pageMargins left="0.75" right="0.75" top="1" bottom="1" header="0.5" footer="0.5"/>
  <pageSetup paperSize="9" orientation="landscape" r:id="rId1"/>
  <headerFooter alignWithMargins="0"/>
  <drawing r:id="rId2"/>
</chartsheet>
</file>

<file path=xl/chartsheets/sheet50.xml><?xml version="1.0" encoding="utf-8"?>
<chartsheet xmlns="http://schemas.openxmlformats.org/spreadsheetml/2006/main" xmlns:r="http://schemas.openxmlformats.org/officeDocument/2006/relationships">
  <sheetPr codeName="Chart43"/>
  <sheetViews>
    <sheetView zoomScale="92" workbookViewId="0"/>
  </sheetViews>
  <pageMargins left="0.75" right="0.75" top="1" bottom="1" header="0.5" footer="0.5"/>
  <pageSetup paperSize="9" orientation="landscape" r:id="rId1"/>
  <headerFooter alignWithMargins="0"/>
  <drawing r:id="rId2"/>
</chartsheet>
</file>

<file path=xl/chartsheets/sheet51.xml><?xml version="1.0" encoding="utf-8"?>
<chartsheet xmlns="http://schemas.openxmlformats.org/spreadsheetml/2006/main" xmlns:r="http://schemas.openxmlformats.org/officeDocument/2006/relationships">
  <sheetPr codeName="Chart107"/>
  <sheetViews>
    <sheetView zoomScale="92" workbookViewId="0"/>
  </sheetViews>
  <pageMargins left="0.75" right="0.75" top="1" bottom="1" header="0.5" footer="0.5"/>
  <pageSetup paperSize="9" orientation="landscape" r:id="rId1"/>
  <headerFooter alignWithMargins="0"/>
  <drawing r:id="rId2"/>
</chartsheet>
</file>

<file path=xl/chartsheets/sheet52.xml><?xml version="1.0" encoding="utf-8"?>
<chartsheet xmlns="http://schemas.openxmlformats.org/spreadsheetml/2006/main" xmlns:r="http://schemas.openxmlformats.org/officeDocument/2006/relationships">
  <sheetPr/>
  <sheetViews>
    <sheetView zoomScale="101" workbookViewId="0" zoomToFit="1"/>
  </sheetViews>
  <pageMargins left="0.7" right="0.7" top="0.75" bottom="0.75" header="0.3" footer="0.3"/>
  <pageSetup paperSize="9" orientation="landscape" r:id="rId1"/>
  <drawing r:id="rId2"/>
</chartsheet>
</file>

<file path=xl/chartsheets/sheet53.xml><?xml version="1.0" encoding="utf-8"?>
<chartsheet xmlns="http://schemas.openxmlformats.org/spreadsheetml/2006/main" xmlns:r="http://schemas.openxmlformats.org/officeDocument/2006/relationships">
  <sheetPr/>
  <sheetViews>
    <sheetView zoomScale="107" workbookViewId="0" zoomToFit="1"/>
  </sheetViews>
  <pageMargins left="0.7" right="0.7" top="0.75" bottom="0.75" header="0.3" footer="0.3"/>
  <pageSetup paperSize="9" orientation="landscape" r:id="rId1"/>
  <drawing r:id="rId2"/>
</chartsheet>
</file>

<file path=xl/chartsheets/sheet54.xml><?xml version="1.0" encoding="utf-8"?>
<chartsheet xmlns="http://schemas.openxmlformats.org/spreadsheetml/2006/main" xmlns:r="http://schemas.openxmlformats.org/officeDocument/2006/relationships">
  <sheetPr/>
  <sheetViews>
    <sheetView zoomScale="107" workbookViewId="0" zoomToFit="1"/>
  </sheetViews>
  <pageMargins left="0.7" right="0.7" top="0.75" bottom="0.75" header="0.3" footer="0.3"/>
  <pageSetup paperSize="9" orientation="landscape" r:id="rId1"/>
  <drawing r:id="rId2"/>
</chartsheet>
</file>

<file path=xl/chartsheets/sheet55.xml><?xml version="1.0" encoding="utf-8"?>
<chartsheet xmlns="http://schemas.openxmlformats.org/spreadsheetml/2006/main" xmlns:r="http://schemas.openxmlformats.org/officeDocument/2006/relationships">
  <sheetPr/>
  <sheetViews>
    <sheetView zoomScale="107" workbookViewId="0" zoomToFit="1"/>
  </sheetViews>
  <pageMargins left="0.7" right="0.7" top="0.75" bottom="0.75" header="0.3" footer="0.3"/>
  <pageSetup paperSize="9" orientation="landscape" r:id="rId1"/>
  <drawing r:id="rId2"/>
</chartsheet>
</file>

<file path=xl/chartsheets/sheet6.xml><?xml version="1.0" encoding="utf-8"?>
<chartsheet xmlns="http://schemas.openxmlformats.org/spreadsheetml/2006/main" xmlns:r="http://schemas.openxmlformats.org/officeDocument/2006/relationships">
  <sheetPr codeName="Chart16"/>
  <sheetViews>
    <sheetView zoomScale="88" workbookViewId="0"/>
  </sheetViews>
  <pageMargins left="0.75" right="0.75" top="1" bottom="1" header="0.5" footer="0.5"/>
  <pageSetup paperSize="9" orientation="landscape" r:id="rId1"/>
  <headerFooter alignWithMargins="0"/>
  <drawing r:id="rId2"/>
</chartsheet>
</file>

<file path=xl/chartsheets/sheet7.xml><?xml version="1.0" encoding="utf-8"?>
<chartsheet xmlns="http://schemas.openxmlformats.org/spreadsheetml/2006/main" xmlns:r="http://schemas.openxmlformats.org/officeDocument/2006/relationships">
  <sheetPr codeName="Chart2"/>
  <sheetViews>
    <sheetView zoomScale="90" workbookViewId="0"/>
  </sheetViews>
  <pageMargins left="0.75" right="0.75" top="1" bottom="1" header="0.5" footer="0.5"/>
  <pageSetup paperSize="9" orientation="landscape" r:id="rId1"/>
  <headerFooter alignWithMargins="0"/>
  <drawing r:id="rId2"/>
</chartsheet>
</file>

<file path=xl/chartsheets/sheet8.xml><?xml version="1.0" encoding="utf-8"?>
<chartsheet xmlns="http://schemas.openxmlformats.org/spreadsheetml/2006/main" xmlns:r="http://schemas.openxmlformats.org/officeDocument/2006/relationships">
  <sheetPr codeName="Chart9"/>
  <sheetViews>
    <sheetView zoomScale="90" workbookViewId="0"/>
  </sheetViews>
  <pageMargins left="0.75" right="0.75" top="1" bottom="1" header="0.5" footer="0.5"/>
  <pageSetup paperSize="9" orientation="landscape" r:id="rId1"/>
  <headerFooter alignWithMargins="0"/>
  <drawing r:id="rId2"/>
</chartsheet>
</file>

<file path=xl/chartsheets/sheet9.xml><?xml version="1.0" encoding="utf-8"?>
<chartsheet xmlns="http://schemas.openxmlformats.org/spreadsheetml/2006/main" xmlns:r="http://schemas.openxmlformats.org/officeDocument/2006/relationships">
  <sheetPr codeName="Chart20"/>
  <sheetViews>
    <sheetView zoomScale="92" workbookViewId="0"/>
  </sheetViews>
  <pageMargins left="0.75" right="0.75" top="1" bottom="1" header="0.5" footer="0.5"/>
  <pageSetup paperSize="9" orientation="landscape" r:id="rId1"/>
  <headerFooter alignWithMargins="0"/>
  <drawing r:id="rId2"/>
</chartsheet>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www.daera-ni.gov.uk/" TargetMode="External"/><Relationship Id="rId5" Type="http://schemas.openxmlformats.org/officeDocument/2006/relationships/image" Target="../media/image3.jpeg"/><Relationship Id="rId4" Type="http://schemas.openxmlformats.org/officeDocument/2006/relationships/hyperlink" Target="http://www.nisra.gov.uk/" TargetMode="Externa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4.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6.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6.xml.rels><?xml version="1.0" encoding="UTF-8" standalone="yes"?>
<Relationships xmlns="http://schemas.openxmlformats.org/package/2006/relationships"><Relationship Id="rId1" Type="http://schemas.openxmlformats.org/officeDocument/2006/relationships/image" Target="../media/image9.png"/></Relationships>
</file>

<file path=xl/drawings/_rels/drawing6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xdr:col>
      <xdr:colOff>0</xdr:colOff>
      <xdr:row>13</xdr:row>
      <xdr:rowOff>0</xdr:rowOff>
    </xdr:from>
    <xdr:to>
      <xdr:col>5</xdr:col>
      <xdr:colOff>123825</xdr:colOff>
      <xdr:row>18</xdr:row>
      <xdr:rowOff>3361</xdr:rowOff>
    </xdr:to>
    <xdr:grpSp>
      <xdr:nvGrpSpPr>
        <xdr:cNvPr id="8" name="Group 8"/>
        <xdr:cNvGrpSpPr>
          <a:grpSpLocks/>
        </xdr:cNvGrpSpPr>
      </xdr:nvGrpSpPr>
      <xdr:grpSpPr bwMode="auto">
        <a:xfrm>
          <a:off x="323850" y="4762500"/>
          <a:ext cx="8239125" cy="812986"/>
          <a:chOff x="22412" y="5863477"/>
          <a:chExt cx="8233522" cy="812987"/>
        </a:xfrm>
      </xdr:grpSpPr>
      <xdr:pic>
        <xdr:nvPicPr>
          <xdr:cNvPr id="9" name="Picture 6" descr="A4 DAERA Logo process.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594850" y="5863477"/>
            <a:ext cx="3123972" cy="812987"/>
          </a:xfrm>
          <a:prstGeom prst="rect">
            <a:avLst/>
          </a:prstGeom>
          <a:noFill/>
          <a:ln w="9525">
            <a:noFill/>
            <a:miter lim="800000"/>
            <a:headEnd/>
            <a:tailEnd/>
          </a:ln>
        </xdr:spPr>
      </xdr:pic>
      <xdr:pic>
        <xdr:nvPicPr>
          <xdr:cNvPr id="10" name="Picture 5" descr="C:\Users\1556719\AppData\Local\Microsoft\Windows\Temporary Internet Files\Content.Outlook\NANPR8Y0\NIEA -DAERA Logo CMYK (3).png">
            <a:hlinkClick xmlns:r="http://schemas.openxmlformats.org/officeDocument/2006/relationships" r:id="rId1"/>
          </xdr:cNvPr>
          <xdr:cNvPicPr>
            <a:picLocks noChangeAspect="1" noChangeArrowheads="1"/>
          </xdr:cNvPicPr>
        </xdr:nvPicPr>
        <xdr:blipFill>
          <a:blip xmlns:r="http://schemas.openxmlformats.org/officeDocument/2006/relationships" r:embed="rId3" cstate="print"/>
          <a:srcRect/>
          <a:stretch>
            <a:fillRect/>
          </a:stretch>
        </xdr:blipFill>
        <xdr:spPr bwMode="auto">
          <a:xfrm>
            <a:off x="5884382" y="5997380"/>
            <a:ext cx="2371552" cy="545180"/>
          </a:xfrm>
          <a:prstGeom prst="rect">
            <a:avLst/>
          </a:prstGeom>
          <a:noFill/>
          <a:ln w="9525">
            <a:noFill/>
            <a:miter lim="800000"/>
            <a:headEnd/>
            <a:tailEnd/>
          </a:ln>
        </xdr:spPr>
      </xdr:pic>
      <xdr:pic>
        <xdr:nvPicPr>
          <xdr:cNvPr id="11" name="Picture 2" descr="NISRA-full-name-bilingual">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22412" y="5948642"/>
            <a:ext cx="2477621" cy="642657"/>
          </a:xfrm>
          <a:prstGeom prst="rect">
            <a:avLst/>
          </a:prstGeom>
          <a:noFill/>
          <a:ln w="9525">
            <a:noFill/>
            <a:miter lim="800000"/>
            <a:headEnd/>
            <a:tailEnd/>
          </a:ln>
        </xdr:spPr>
      </xdr:pic>
    </xdr:grpSp>
    <xdr:clientData/>
  </xdr:twoCellAnchor>
</xdr:wsDr>
</file>

<file path=xl/drawings/drawing10.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0.4995</cdr:x>
      <cdr:y>0.49975</cdr:y>
    </cdr:from>
    <cdr:to>
      <cdr:x>0.51425</cdr:x>
      <cdr:y>0.5335</cdr:y>
    </cdr:to>
    <cdr:sp macro="" textlink="">
      <cdr:nvSpPr>
        <cdr:cNvPr id="3073" name="Text Box 1"/>
        <cdr:cNvSpPr txBox="1">
          <a:spLocks xmlns:a="http://schemas.openxmlformats.org/drawingml/2006/main" noChangeArrowheads="1"/>
        </cdr:cNvSpPr>
      </cdr:nvSpPr>
      <cdr:spPr bwMode="auto">
        <a:xfrm xmlns:a="http://schemas.openxmlformats.org/drawingml/2006/main">
          <a:off x="4600732" y="2808470"/>
          <a:ext cx="135858" cy="18966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14.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9299408" cy="607427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absoluteAnchor>
    <xdr:pos x="0" y="0"/>
    <xdr:ext cx="9308094" cy="608279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0.23303</cdr:x>
      <cdr:y>0.33643</cdr:y>
    </cdr:from>
    <cdr:to>
      <cdr:x>0.47256</cdr:x>
      <cdr:y>0.45618</cdr:y>
    </cdr:to>
    <cdr:sp macro="" textlink="">
      <cdr:nvSpPr>
        <cdr:cNvPr id="2" name="TextBox 1"/>
        <cdr:cNvSpPr txBox="1"/>
      </cdr:nvSpPr>
      <cdr:spPr>
        <a:xfrm xmlns:a="http://schemas.openxmlformats.org/drawingml/2006/main">
          <a:off x="2169059" y="2046462"/>
          <a:ext cx="2229570" cy="72840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200">
              <a:solidFill>
                <a:srgbClr val="4F81BD"/>
              </a:solidFill>
              <a:latin typeface="Arial" pitchFamily="34" charset="0"/>
              <a:cs typeface="Arial" pitchFamily="34" charset="0"/>
            </a:rPr>
            <a:t>Ballylumford</a:t>
          </a:r>
          <a:r>
            <a:rPr lang="en-GB" sz="1200" baseline="0">
              <a:solidFill>
                <a:srgbClr val="4F81BD"/>
              </a:solidFill>
              <a:latin typeface="Arial" pitchFamily="34" charset="0"/>
              <a:cs typeface="Arial" pitchFamily="34" charset="0"/>
            </a:rPr>
            <a:t> power station</a:t>
          </a:r>
        </a:p>
        <a:p xmlns:a="http://schemas.openxmlformats.org/drawingml/2006/main">
          <a:r>
            <a:rPr lang="en-GB" sz="1200" baseline="0">
              <a:solidFill>
                <a:srgbClr val="4F81BD"/>
              </a:solidFill>
              <a:latin typeface="Arial" pitchFamily="34" charset="0"/>
              <a:cs typeface="Arial" pitchFamily="34" charset="0"/>
            </a:rPr>
            <a:t>re-opened (1996) following </a:t>
          </a:r>
        </a:p>
        <a:p xmlns:a="http://schemas.openxmlformats.org/drawingml/2006/main">
          <a:r>
            <a:rPr lang="en-GB" sz="1200" baseline="0">
              <a:solidFill>
                <a:srgbClr val="4F81BD"/>
              </a:solidFill>
              <a:latin typeface="Arial" pitchFamily="34" charset="0"/>
              <a:cs typeface="Arial" pitchFamily="34" charset="0"/>
            </a:rPr>
            <a:t>conversion from oil to gas</a:t>
          </a:r>
          <a:endParaRPr lang="en-GB" sz="1200">
            <a:solidFill>
              <a:srgbClr val="4F81BD"/>
            </a:solidFill>
            <a:latin typeface="Arial" pitchFamily="34" charset="0"/>
            <a:cs typeface="Arial" pitchFamily="34" charset="0"/>
          </a:endParaRPr>
        </a:p>
      </cdr:txBody>
    </cdr:sp>
  </cdr:relSizeAnchor>
  <cdr:relSizeAnchor xmlns:cdr="http://schemas.openxmlformats.org/drawingml/2006/chartDrawing">
    <cdr:from>
      <cdr:x>0.35275</cdr:x>
      <cdr:y>0.21988</cdr:y>
    </cdr:from>
    <cdr:to>
      <cdr:x>0.35275</cdr:x>
      <cdr:y>0.33825</cdr:y>
    </cdr:to>
    <cdr:sp macro="" textlink="">
      <cdr:nvSpPr>
        <cdr:cNvPr id="3" name="Straight Arrow Connector 2"/>
        <cdr:cNvSpPr/>
      </cdr:nvSpPr>
      <cdr:spPr>
        <a:xfrm xmlns:a="http://schemas.openxmlformats.org/drawingml/2006/main" flipV="1">
          <a:off x="3283425" y="1337513"/>
          <a:ext cx="0" cy="719982"/>
        </a:xfrm>
        <a:prstGeom xmlns:a="http://schemas.openxmlformats.org/drawingml/2006/main" prst="straightConnector1">
          <a:avLst/>
        </a:prstGeom>
        <a:noFill xmlns:a="http://schemas.openxmlformats.org/drawingml/2006/main"/>
        <a:ln xmlns:a="http://schemas.openxmlformats.org/drawingml/2006/main" w="9525" cap="flat" cmpd="sng" algn="ctr">
          <a:solidFill>
            <a:srgbClr val="4F81BD">
              <a:shade val="95000"/>
              <a:satMod val="105000"/>
            </a:srgbClr>
          </a:solidFill>
          <a:prstDash val="solid"/>
          <a:headEnd type="none"/>
          <a:tailEnd type="triangle"/>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0.36879</cdr:x>
      <cdr:y>0.55039</cdr:y>
    </cdr:from>
    <cdr:to>
      <cdr:x>0.65221</cdr:x>
      <cdr:y>0.6425</cdr:y>
    </cdr:to>
    <cdr:sp macro="" textlink="">
      <cdr:nvSpPr>
        <cdr:cNvPr id="5" name="TextBox 1"/>
        <cdr:cNvSpPr txBox="1"/>
      </cdr:nvSpPr>
      <cdr:spPr>
        <a:xfrm xmlns:a="http://schemas.openxmlformats.org/drawingml/2006/main">
          <a:off x="3432771" y="3347896"/>
          <a:ext cx="2638080" cy="56030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rgbClr val="4F81BD"/>
              </a:solidFill>
              <a:latin typeface="Arial" pitchFamily="34" charset="0"/>
              <a:cs typeface="Arial" pitchFamily="34" charset="0"/>
            </a:rPr>
            <a:t>Moyle Interconnector operational</a:t>
          </a:r>
        </a:p>
        <a:p xmlns:a="http://schemas.openxmlformats.org/drawingml/2006/main">
          <a:r>
            <a:rPr lang="en-GB" sz="1200">
              <a:solidFill>
                <a:srgbClr val="4F81BD"/>
              </a:solidFill>
              <a:latin typeface="Arial" pitchFamily="34" charset="0"/>
              <a:cs typeface="Arial" pitchFamily="34" charset="0"/>
            </a:rPr>
            <a:t>and chemical industry plant closed</a:t>
          </a:r>
        </a:p>
      </cdr:txBody>
    </cdr:sp>
  </cdr:relSizeAnchor>
  <cdr:relSizeAnchor xmlns:cdr="http://schemas.openxmlformats.org/drawingml/2006/chartDrawing">
    <cdr:from>
      <cdr:x>0.50807</cdr:x>
      <cdr:y>0.26895</cdr:y>
    </cdr:from>
    <cdr:to>
      <cdr:x>0.50807</cdr:x>
      <cdr:y>0.53527</cdr:y>
    </cdr:to>
    <cdr:sp macro="" textlink="">
      <cdr:nvSpPr>
        <cdr:cNvPr id="6" name="Straight Arrow Connector 5"/>
        <cdr:cNvSpPr/>
      </cdr:nvSpPr>
      <cdr:spPr>
        <a:xfrm xmlns:a="http://schemas.openxmlformats.org/drawingml/2006/main" flipV="1">
          <a:off x="4729198" y="1635942"/>
          <a:ext cx="0" cy="1620000"/>
        </a:xfrm>
        <a:prstGeom xmlns:a="http://schemas.openxmlformats.org/drawingml/2006/main" prst="straightConnector1">
          <a:avLst/>
        </a:prstGeom>
        <a:noFill xmlns:a="http://schemas.openxmlformats.org/drawingml/2006/main"/>
        <a:ln xmlns:a="http://schemas.openxmlformats.org/drawingml/2006/main" w="9525" cap="flat" cmpd="sng" algn="ctr">
          <a:solidFill>
            <a:srgbClr val="4F81BD">
              <a:shade val="95000"/>
              <a:satMod val="105000"/>
            </a:srgbClr>
          </a:solidFill>
          <a:prstDash val="solid"/>
          <a:headEnd type="none"/>
          <a:tailEnd type="triangle"/>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0.692</cdr:x>
      <cdr:y>0.07442</cdr:y>
    </cdr:from>
    <cdr:to>
      <cdr:x>0.88763</cdr:x>
      <cdr:y>0.15732</cdr:y>
    </cdr:to>
    <cdr:sp macro="" textlink="">
      <cdr:nvSpPr>
        <cdr:cNvPr id="7" name="TextBox 1"/>
        <cdr:cNvSpPr txBox="1"/>
      </cdr:nvSpPr>
      <cdr:spPr>
        <a:xfrm xmlns:a="http://schemas.openxmlformats.org/drawingml/2006/main">
          <a:off x="6441163" y="452673"/>
          <a:ext cx="1820970" cy="5042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200">
              <a:solidFill>
                <a:srgbClr val="4F81BD"/>
              </a:solidFill>
              <a:latin typeface="Arial" pitchFamily="34" charset="0"/>
              <a:cs typeface="Arial" pitchFamily="34" charset="0"/>
            </a:rPr>
            <a:t>Recession led to lower</a:t>
          </a:r>
        </a:p>
        <a:p xmlns:a="http://schemas.openxmlformats.org/drawingml/2006/main">
          <a:r>
            <a:rPr lang="en-GB" sz="1200">
              <a:solidFill>
                <a:srgbClr val="4F81BD"/>
              </a:solidFill>
              <a:latin typeface="Arial" pitchFamily="34" charset="0"/>
              <a:cs typeface="Arial" pitchFamily="34" charset="0"/>
            </a:rPr>
            <a:t>demand for electricity</a:t>
          </a:r>
        </a:p>
      </cdr:txBody>
    </cdr:sp>
  </cdr:relSizeAnchor>
  <cdr:relSizeAnchor xmlns:cdr="http://schemas.openxmlformats.org/drawingml/2006/chartDrawing">
    <cdr:from>
      <cdr:x>0.7813</cdr:x>
      <cdr:y>0.16219</cdr:y>
    </cdr:from>
    <cdr:to>
      <cdr:x>0.7813</cdr:x>
      <cdr:y>0.28056</cdr:y>
    </cdr:to>
    <cdr:sp macro="" textlink="">
      <cdr:nvSpPr>
        <cdr:cNvPr id="8" name="Straight Arrow Connector 7"/>
        <cdr:cNvSpPr/>
      </cdr:nvSpPr>
      <cdr:spPr>
        <a:xfrm xmlns:a="http://schemas.openxmlformats.org/drawingml/2006/main">
          <a:off x="7272372" y="986583"/>
          <a:ext cx="0" cy="719982"/>
        </a:xfrm>
        <a:prstGeom xmlns:a="http://schemas.openxmlformats.org/drawingml/2006/main" prst="straightConnector1">
          <a:avLst/>
        </a:prstGeom>
        <a:noFill xmlns:a="http://schemas.openxmlformats.org/drawingml/2006/main"/>
        <a:ln xmlns:a="http://schemas.openxmlformats.org/drawingml/2006/main" w="9525" cap="flat" cmpd="sng" algn="ctr">
          <a:solidFill>
            <a:srgbClr val="4F81BD">
              <a:shade val="95000"/>
              <a:satMod val="105000"/>
            </a:srgbClr>
          </a:solidFill>
          <a:prstDash val="solid"/>
          <a:tailEnd type="triangle"/>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0.70517</cdr:x>
      <cdr:y>0.48837</cdr:y>
    </cdr:from>
    <cdr:to>
      <cdr:x>0.97103</cdr:x>
      <cdr:y>0.59338</cdr:y>
    </cdr:to>
    <cdr:sp macro="" textlink="">
      <cdr:nvSpPr>
        <cdr:cNvPr id="9" name="TextBox 1"/>
        <cdr:cNvSpPr txBox="1"/>
      </cdr:nvSpPr>
      <cdr:spPr>
        <a:xfrm xmlns:a="http://schemas.openxmlformats.org/drawingml/2006/main">
          <a:off x="6563762" y="2970668"/>
          <a:ext cx="2474640" cy="63876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200">
              <a:solidFill>
                <a:srgbClr val="4F81BD"/>
              </a:solidFill>
              <a:latin typeface="Arial" pitchFamily="34" charset="0"/>
              <a:cs typeface="Arial" pitchFamily="34" charset="0"/>
            </a:rPr>
            <a:t>Two successive</a:t>
          </a:r>
          <a:r>
            <a:rPr lang="en-GB" sz="1200" baseline="0">
              <a:solidFill>
                <a:srgbClr val="4F81BD"/>
              </a:solidFill>
              <a:latin typeface="Arial" pitchFamily="34" charset="0"/>
              <a:cs typeface="Arial" pitchFamily="34" charset="0"/>
            </a:rPr>
            <a:t> cold winters </a:t>
          </a:r>
        </a:p>
        <a:p xmlns:a="http://schemas.openxmlformats.org/drawingml/2006/main">
          <a:r>
            <a:rPr lang="en-GB" sz="1200" baseline="0">
              <a:solidFill>
                <a:srgbClr val="4F81BD"/>
              </a:solidFill>
              <a:latin typeface="Arial" pitchFamily="34" charset="0"/>
              <a:cs typeface="Arial" pitchFamily="34" charset="0"/>
            </a:rPr>
            <a:t>meant higher demand for heating</a:t>
          </a:r>
          <a:endParaRPr lang="en-GB" sz="1200">
            <a:solidFill>
              <a:srgbClr val="4F81BD"/>
            </a:solidFill>
            <a:latin typeface="Arial" pitchFamily="34" charset="0"/>
            <a:cs typeface="Arial" pitchFamily="34" charset="0"/>
          </a:endParaRPr>
        </a:p>
      </cdr:txBody>
    </cdr:sp>
  </cdr:relSizeAnchor>
  <cdr:relSizeAnchor xmlns:cdr="http://schemas.openxmlformats.org/drawingml/2006/chartDrawing">
    <cdr:from>
      <cdr:x>0.82326</cdr:x>
      <cdr:y>0.31372</cdr:y>
    </cdr:from>
    <cdr:to>
      <cdr:x>0.82326</cdr:x>
      <cdr:y>0.49127</cdr:y>
    </cdr:to>
    <cdr:sp macro="" textlink="">
      <cdr:nvSpPr>
        <cdr:cNvPr id="10" name="Straight Arrow Connector 9"/>
        <cdr:cNvSpPr/>
      </cdr:nvSpPr>
      <cdr:spPr>
        <a:xfrm xmlns:a="http://schemas.openxmlformats.org/drawingml/2006/main" flipV="1">
          <a:off x="7662965" y="1908313"/>
          <a:ext cx="0" cy="1080000"/>
        </a:xfrm>
        <a:prstGeom xmlns:a="http://schemas.openxmlformats.org/drawingml/2006/main" prst="straightConnector1">
          <a:avLst/>
        </a:prstGeom>
        <a:noFill xmlns:a="http://schemas.openxmlformats.org/drawingml/2006/main"/>
        <a:ln xmlns:a="http://schemas.openxmlformats.org/drawingml/2006/main" w="12700" cap="flat" cmpd="sng" algn="ctr">
          <a:solidFill>
            <a:srgbClr val="4F81BD">
              <a:shade val="95000"/>
              <a:satMod val="105000"/>
            </a:srgbClr>
          </a:solidFill>
          <a:prstDash val="solid"/>
          <a:tailEnd type="triangle"/>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47625</xdr:colOff>
      <xdr:row>9</xdr:row>
      <xdr:rowOff>104775</xdr:rowOff>
    </xdr:from>
    <xdr:to>
      <xdr:col>8</xdr:col>
      <xdr:colOff>419100</xdr:colOff>
      <xdr:row>27</xdr:row>
      <xdr:rowOff>104775</xdr:rowOff>
    </xdr:to>
    <xdr:pic>
      <xdr:nvPicPr>
        <xdr:cNvPr id="2" name="Print screenshot" descr="Screenshot of print window"/>
        <xdr:cNvPicPr>
          <a:picLocks noChangeAspect="1" noChangeArrowheads="1"/>
        </xdr:cNvPicPr>
      </xdr:nvPicPr>
      <xdr:blipFill>
        <a:blip xmlns:r="http://schemas.openxmlformats.org/officeDocument/2006/relationships" r:embed="rId1" cstate="print"/>
        <a:srcRect/>
        <a:stretch>
          <a:fillRect/>
        </a:stretch>
      </xdr:blipFill>
      <xdr:spPr bwMode="auto">
        <a:xfrm>
          <a:off x="1266825" y="1981200"/>
          <a:ext cx="4638675" cy="342900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0.73963</cdr:x>
      <cdr:y>0.11791</cdr:y>
    </cdr:from>
    <cdr:to>
      <cdr:x>0.99101</cdr:x>
      <cdr:y>0.17502</cdr:y>
    </cdr:to>
    <cdr:sp macro="" textlink="">
      <cdr:nvSpPr>
        <cdr:cNvPr id="2" name="TextBox 1"/>
        <cdr:cNvSpPr txBox="1"/>
      </cdr:nvSpPr>
      <cdr:spPr>
        <a:xfrm xmlns:a="http://schemas.openxmlformats.org/drawingml/2006/main">
          <a:off x="6812446" y="662608"/>
          <a:ext cx="2315403" cy="3209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a:solidFill>
                <a:srgbClr val="08519C"/>
              </a:solidFill>
            </a:rPr>
            <a:t>% of electricity from renewable</a:t>
          </a:r>
          <a:r>
            <a:rPr lang="en-GB" sz="1100" baseline="0">
              <a:solidFill>
                <a:srgbClr val="08519C"/>
              </a:solidFill>
            </a:rPr>
            <a:t> sources</a:t>
          </a:r>
          <a:endParaRPr lang="en-GB" sz="1100">
            <a:solidFill>
              <a:srgbClr val="08519C"/>
            </a:solidFill>
          </a:endParaRPr>
        </a:p>
      </cdr:txBody>
    </cdr:sp>
  </cdr:relSizeAnchor>
</c:userShapes>
</file>

<file path=xl/drawings/drawing24.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c:userShapes xmlns:c="http://schemas.openxmlformats.org/drawingml/2006/chart">
  <cdr:relSizeAnchor xmlns:cdr="http://schemas.openxmlformats.org/drawingml/2006/chartDrawing">
    <cdr:from>
      <cdr:x>0.66994</cdr:x>
      <cdr:y>0.0479</cdr:y>
    </cdr:from>
    <cdr:to>
      <cdr:x>0.98804</cdr:x>
      <cdr:y>0.10317</cdr:y>
    </cdr:to>
    <cdr:sp macro="" textlink="">
      <cdr:nvSpPr>
        <cdr:cNvPr id="2" name="TextBox 1"/>
        <cdr:cNvSpPr txBox="1"/>
      </cdr:nvSpPr>
      <cdr:spPr>
        <a:xfrm xmlns:a="http://schemas.openxmlformats.org/drawingml/2006/main">
          <a:off x="6170578" y="269200"/>
          <a:ext cx="2929915" cy="31060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a:solidFill>
                <a:srgbClr val="08519C"/>
              </a:solidFill>
            </a:rPr>
            <a:t>Overall Water Utility Sectory WWTW</a:t>
          </a:r>
          <a:r>
            <a:rPr lang="en-GB" sz="1100" baseline="0">
              <a:solidFill>
                <a:srgbClr val="08519C"/>
              </a:solidFill>
            </a:rPr>
            <a:t> compliance</a:t>
          </a:r>
          <a:endParaRPr lang="en-GB" sz="1100">
            <a:solidFill>
              <a:srgbClr val="08519C"/>
            </a:solidFill>
          </a:endParaRPr>
        </a:p>
      </cdr:txBody>
    </cdr:sp>
  </cdr:relSizeAnchor>
</c:userShapes>
</file>

<file path=xl/drawings/drawing36.xml><?xml version="1.0" encoding="utf-8"?>
<xdr:wsDr xmlns:xdr="http://schemas.openxmlformats.org/drawingml/2006/spreadsheetDrawing" xmlns:a="http://schemas.openxmlformats.org/drawingml/2006/main">
  <xdr:absoluteAnchor>
    <xdr:pos x="24434" y="-3106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298663" cy="608279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0.04047</cdr:x>
      <cdr:y>0.88615</cdr:y>
    </cdr:from>
    <cdr:to>
      <cdr:x>0.96106</cdr:x>
      <cdr:y>1</cdr:y>
    </cdr:to>
    <cdr:sp macro="" textlink="">
      <cdr:nvSpPr>
        <cdr:cNvPr id="2" name="TextBox 1"/>
        <cdr:cNvSpPr txBox="1"/>
      </cdr:nvSpPr>
      <cdr:spPr>
        <a:xfrm xmlns:a="http://schemas.openxmlformats.org/drawingml/2006/main">
          <a:off x="372716" y="4979919"/>
          <a:ext cx="8479321" cy="6398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a:t>* In January 2014, the Shellfish Waters Directive was subsumed into the Water Framework Directive (WFD).  The WFD Guideline standard is </a:t>
          </a:r>
        </a:p>
        <a:p xmlns:a="http://schemas.openxmlformats.org/drawingml/2006/main">
          <a:r>
            <a:rPr lang="en-GB" sz="1100"/>
            <a:t>slightly tighter than the existing standard in the Shellfish Waters. There has been no data for Marlfield since 2014 so the total number </a:t>
          </a:r>
        </a:p>
        <a:p xmlns:a="http://schemas.openxmlformats.org/drawingml/2006/main">
          <a:r>
            <a:rPr lang="en-GB" sz="1100"/>
            <a:t>of shellfish waters has reduced from 10 to 9.  </a:t>
          </a:r>
        </a:p>
      </cdr:txBody>
    </cdr:sp>
  </cdr:relSizeAnchor>
</c:userShapes>
</file>

<file path=xl/drawings/drawing4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12</xdr:col>
      <xdr:colOff>248297</xdr:colOff>
      <xdr:row>34</xdr:row>
      <xdr:rowOff>152400</xdr:rowOff>
    </xdr:to>
    <xdr:pic>
      <xdr:nvPicPr>
        <xdr:cNvPr id="4" name="Picture 3"/>
        <xdr:cNvPicPr>
          <a:picLocks noChangeAspect="1"/>
        </xdr:cNvPicPr>
      </xdr:nvPicPr>
      <xdr:blipFill>
        <a:blip xmlns:r="http://schemas.openxmlformats.org/officeDocument/2006/relationships" r:embed="rId1" cstate="print"/>
        <a:stretch>
          <a:fillRect/>
        </a:stretch>
      </xdr:blipFill>
      <xdr:spPr>
        <a:xfrm>
          <a:off x="0" y="381000"/>
          <a:ext cx="8887472" cy="54864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absoluteAnchor>
    <xdr:pos x="0" y="0"/>
    <xdr:ext cx="9299408" cy="607427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xdr:wsDr xmlns:xdr="http://schemas.openxmlformats.org/drawingml/2006/spreadsheetDrawing" xmlns:a="http://schemas.openxmlformats.org/drawingml/2006/main">
  <xdr:twoCellAnchor>
    <xdr:from>
      <xdr:col>0</xdr:col>
      <xdr:colOff>0</xdr:colOff>
      <xdr:row>1</xdr:row>
      <xdr:rowOff>0</xdr:rowOff>
    </xdr:from>
    <xdr:to>
      <xdr:col>9</xdr:col>
      <xdr:colOff>247650</xdr:colOff>
      <xdr:row>37</xdr:row>
      <xdr:rowOff>28575</xdr:rowOff>
    </xdr:to>
    <xdr:pic>
      <xdr:nvPicPr>
        <xdr:cNvPr id="3073" name="Picture 1" descr="Litter December 2014"/>
        <xdr:cNvPicPr>
          <a:picLocks noChangeAspect="1" noChangeArrowheads="1"/>
        </xdr:cNvPicPr>
      </xdr:nvPicPr>
      <xdr:blipFill>
        <a:blip xmlns:r="http://schemas.openxmlformats.org/officeDocument/2006/relationships" r:embed="rId1" cstate="print"/>
        <a:srcRect/>
        <a:stretch>
          <a:fillRect/>
        </a:stretch>
      </xdr:blipFill>
      <xdr:spPr bwMode="auto">
        <a:xfrm>
          <a:off x="0" y="190500"/>
          <a:ext cx="5734050" cy="5857875"/>
        </a:xfrm>
        <a:prstGeom prst="rect">
          <a:avLst/>
        </a:prstGeom>
        <a:noFill/>
        <a:ln w="9525">
          <a:noFill/>
          <a:miter lim="800000"/>
          <a:headEnd/>
          <a:tailEnd/>
        </a:ln>
      </xdr:spPr>
    </xdr:pic>
    <xdr:clientData/>
  </xdr:twoCellAnchor>
</xdr:wsDr>
</file>

<file path=xl/drawings/drawing46.xml><?xml version="1.0" encoding="utf-8"?>
<xdr:wsDr xmlns:xdr="http://schemas.openxmlformats.org/drawingml/2006/spreadsheetDrawing" xmlns:a="http://schemas.openxmlformats.org/drawingml/2006/main">
  <xdr:absoluteAnchor>
    <xdr:pos x="0" y="0"/>
    <xdr:ext cx="9298663" cy="608279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xdr:wsDr xmlns:xdr="http://schemas.openxmlformats.org/drawingml/2006/spreadsheetDrawing" xmlns:a="http://schemas.openxmlformats.org/drawingml/2006/main">
  <xdr:twoCellAnchor editAs="oneCell">
    <xdr:from>
      <xdr:col>0</xdr:col>
      <xdr:colOff>38100</xdr:colOff>
      <xdr:row>3</xdr:row>
      <xdr:rowOff>57150</xdr:rowOff>
    </xdr:from>
    <xdr:to>
      <xdr:col>14</xdr:col>
      <xdr:colOff>85724</xdr:colOff>
      <xdr:row>35</xdr:row>
      <xdr:rowOff>123825</xdr:rowOff>
    </xdr:to>
    <xdr:pic>
      <xdr:nvPicPr>
        <xdr:cNvPr id="3" name="Picture 2" descr="C:\Users\2333781\AppData\Local\Microsoft\Windows\Temporary Internet Files\Content.Word\NI_EnvironmentalStatisticReport_ASSI.JPG"/>
        <xdr:cNvPicPr/>
      </xdr:nvPicPr>
      <xdr:blipFill>
        <a:blip xmlns:r="http://schemas.openxmlformats.org/officeDocument/2006/relationships" r:embed="rId1" cstate="print"/>
        <a:srcRect/>
        <a:stretch>
          <a:fillRect/>
        </a:stretch>
      </xdr:blipFill>
      <xdr:spPr bwMode="auto">
        <a:xfrm>
          <a:off x="38100" y="581025"/>
          <a:ext cx="8582024" cy="5248275"/>
        </a:xfrm>
        <a:prstGeom prst="rect">
          <a:avLst/>
        </a:prstGeom>
        <a:noFill/>
        <a:ln w="9525">
          <a:noFill/>
          <a:miter lim="800000"/>
          <a:headEnd/>
          <a:tailEnd/>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104774</xdr:colOff>
      <xdr:row>3</xdr:row>
      <xdr:rowOff>95250</xdr:rowOff>
    </xdr:from>
    <xdr:to>
      <xdr:col>14</xdr:col>
      <xdr:colOff>400049</xdr:colOff>
      <xdr:row>38</xdr:row>
      <xdr:rowOff>114300</xdr:rowOff>
    </xdr:to>
    <xdr:pic>
      <xdr:nvPicPr>
        <xdr:cNvPr id="3" name="Picture 2" descr="C:\Users\2333781\AppData\Local\Microsoft\Windows\Temporary Internet Files\Content.Word\NI_EnvironmentalStatisticReport_spa.jpg"/>
        <xdr:cNvPicPr/>
      </xdr:nvPicPr>
      <xdr:blipFill>
        <a:blip xmlns:r="http://schemas.openxmlformats.org/officeDocument/2006/relationships" r:embed="rId1" cstate="print"/>
        <a:srcRect/>
        <a:stretch>
          <a:fillRect/>
        </a:stretch>
      </xdr:blipFill>
      <xdr:spPr bwMode="auto">
        <a:xfrm>
          <a:off x="104774" y="619125"/>
          <a:ext cx="8829675" cy="5686425"/>
        </a:xfrm>
        <a:prstGeom prst="rect">
          <a:avLst/>
        </a:prstGeom>
        <a:noFill/>
        <a:ln w="9525">
          <a:noFill/>
          <a:miter lim="800000"/>
          <a:headEnd/>
          <a:tailEnd/>
        </a:ln>
      </xdr:spPr>
    </xdr:pic>
    <xdr:clientData/>
  </xdr:twoCellAnchor>
</xdr:wsDr>
</file>

<file path=xl/drawings/drawing52.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3.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0.71939</cdr:x>
      <cdr:y>0.30029</cdr:y>
    </cdr:from>
    <cdr:to>
      <cdr:x>0.98804</cdr:x>
      <cdr:y>0.35372</cdr:y>
    </cdr:to>
    <cdr:sp macro="" textlink="">
      <cdr:nvSpPr>
        <cdr:cNvPr id="2" name="TextBox 1"/>
        <cdr:cNvSpPr txBox="1"/>
      </cdr:nvSpPr>
      <cdr:spPr>
        <a:xfrm xmlns:a="http://schemas.openxmlformats.org/drawingml/2006/main">
          <a:off x="6626086" y="1687581"/>
          <a:ext cx="2474429" cy="30024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a:solidFill>
                <a:srgbClr val="002060"/>
              </a:solidFill>
            </a:rPr>
            <a:t>Wild Bird Populations</a:t>
          </a:r>
          <a:r>
            <a:rPr lang="en-GB" sz="1100" baseline="0">
              <a:solidFill>
                <a:srgbClr val="002060"/>
              </a:solidFill>
            </a:rPr>
            <a:t> in Northern Ireland</a:t>
          </a:r>
          <a:endParaRPr lang="en-GB" sz="1100">
            <a:solidFill>
              <a:srgbClr val="002060"/>
            </a:solidFill>
          </a:endParaRPr>
        </a:p>
      </cdr:txBody>
    </cdr:sp>
  </cdr:relSizeAnchor>
</c:userShapes>
</file>

<file path=xl/drawings/drawing55.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xdr:wsDr xmlns:xdr="http://schemas.openxmlformats.org/drawingml/2006/spreadsheetDrawing" xmlns:a="http://schemas.openxmlformats.org/drawingml/2006/main">
  <xdr:absoluteAnchor>
    <xdr:pos x="0" y="0"/>
    <xdr:ext cx="9299408" cy="607427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7.xml><?xml version="1.0" encoding="utf-8"?>
<xdr:wsDr xmlns:xdr="http://schemas.openxmlformats.org/drawingml/2006/spreadsheetDrawing" xmlns:a="http://schemas.openxmlformats.org/drawingml/2006/main">
  <xdr:absoluteAnchor>
    <xdr:pos x="0" y="-32472"/>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xdr:wsDr xmlns:xdr="http://schemas.openxmlformats.org/drawingml/2006/spreadsheetDrawing" xmlns:a="http://schemas.openxmlformats.org/drawingml/2006/main">
  <xdr:absoluteAnchor>
    <xdr:pos x="0" y="0"/>
    <xdr:ext cx="9299408" cy="607427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9.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0.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1.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2.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3.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c:userShapes xmlns:c="http://schemas.openxmlformats.org/drawingml/2006/chart">
  <cdr:relSizeAnchor xmlns:cdr="http://schemas.openxmlformats.org/drawingml/2006/chartDrawing">
    <cdr:from>
      <cdr:x>0.75199</cdr:x>
      <cdr:y>0.12159</cdr:y>
    </cdr:from>
    <cdr:to>
      <cdr:x>0.98693</cdr:x>
      <cdr:y>0.18565</cdr:y>
    </cdr:to>
    <cdr:sp macro="" textlink="">
      <cdr:nvSpPr>
        <cdr:cNvPr id="2" name="TextBox 1"/>
        <cdr:cNvSpPr txBox="1"/>
      </cdr:nvSpPr>
      <cdr:spPr>
        <a:xfrm xmlns:a="http://schemas.openxmlformats.org/drawingml/2006/main">
          <a:off x="6926332" y="683315"/>
          <a:ext cx="2163948" cy="360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000" b="1">
              <a:solidFill>
                <a:srgbClr val="969696"/>
              </a:solidFill>
              <a:latin typeface="Arial" pitchFamily="34" charset="0"/>
              <a:cs typeface="Arial" pitchFamily="34" charset="0"/>
            </a:rPr>
            <a:t>LAC municipal waste arisings</a:t>
          </a:r>
        </a:p>
      </cdr:txBody>
    </cdr:sp>
  </cdr:relSizeAnchor>
  <cdr:relSizeAnchor xmlns:cdr="http://schemas.openxmlformats.org/drawingml/2006/chartDrawing">
    <cdr:from>
      <cdr:x>0.72614</cdr:x>
      <cdr:y>0.32793</cdr:y>
    </cdr:from>
    <cdr:to>
      <cdr:x>0.96108</cdr:x>
      <cdr:y>0.39199</cdr:y>
    </cdr:to>
    <cdr:sp macro="" textlink="">
      <cdr:nvSpPr>
        <cdr:cNvPr id="3" name="TextBox 1"/>
        <cdr:cNvSpPr txBox="1"/>
      </cdr:nvSpPr>
      <cdr:spPr>
        <a:xfrm xmlns:a="http://schemas.openxmlformats.org/drawingml/2006/main">
          <a:off x="6688206" y="1842880"/>
          <a:ext cx="2163948" cy="360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000" b="1" baseline="0">
              <a:solidFill>
                <a:srgbClr val="CCCCCC"/>
              </a:solidFill>
              <a:latin typeface="Arial" pitchFamily="34" charset="0"/>
              <a:cs typeface="Arial" pitchFamily="34" charset="0"/>
            </a:rPr>
            <a:t>household waste arisings</a:t>
          </a:r>
        </a:p>
      </cdr:txBody>
    </cdr:sp>
  </cdr:relSizeAnchor>
</c:userShapes>
</file>

<file path=xl/drawings/drawing65.xml><?xml version="1.0" encoding="utf-8"?>
<xdr:wsDr xmlns:xdr="http://schemas.openxmlformats.org/drawingml/2006/spreadsheetDrawing" xmlns:a="http://schemas.openxmlformats.org/drawingml/2006/main">
  <xdr:absoluteAnchor>
    <xdr:pos x="0" y="0"/>
    <xdr:ext cx="9308094" cy="608279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c:userShapes xmlns:c="http://schemas.openxmlformats.org/drawingml/2006/chart">
  <cdr:relSizeAnchor xmlns:cdr="http://schemas.openxmlformats.org/drawingml/2006/chartDrawing">
    <cdr:from>
      <cdr:x>0</cdr:x>
      <cdr:y>0</cdr:y>
    </cdr:from>
    <cdr:to>
      <cdr:x>0.00262</cdr:x>
      <cdr:y>0.00401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0.75785</cdr:x>
      <cdr:y>0.1814</cdr:y>
    </cdr:from>
    <cdr:to>
      <cdr:x>0.98702</cdr:x>
      <cdr:y>0.24058</cdr:y>
    </cdr:to>
    <cdr:sp macro="" textlink="">
      <cdr:nvSpPr>
        <cdr:cNvPr id="3" name="TextBox 1"/>
        <cdr:cNvSpPr txBox="1"/>
      </cdr:nvSpPr>
      <cdr:spPr>
        <a:xfrm xmlns:a="http://schemas.openxmlformats.org/drawingml/2006/main">
          <a:off x="7054158" y="1103391"/>
          <a:ext cx="2133100" cy="360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000" b="1">
              <a:solidFill>
                <a:srgbClr val="3182BD"/>
              </a:solidFill>
              <a:latin typeface="Arial" pitchFamily="34" charset="0"/>
              <a:cs typeface="Arial" pitchFamily="34" charset="0"/>
            </a:rPr>
            <a:t>Household</a:t>
          </a:r>
          <a:r>
            <a:rPr lang="en-GB" sz="1000" b="1" baseline="0">
              <a:solidFill>
                <a:srgbClr val="3182BD"/>
              </a:solidFill>
              <a:latin typeface="Arial" pitchFamily="34" charset="0"/>
              <a:cs typeface="Arial" pitchFamily="34" charset="0"/>
            </a:rPr>
            <a:t> waste per household</a:t>
          </a:r>
          <a:endParaRPr lang="en-GB" sz="1000" b="1">
            <a:solidFill>
              <a:srgbClr val="3182BD"/>
            </a:solidFill>
            <a:latin typeface="Arial" pitchFamily="34" charset="0"/>
            <a:cs typeface="Arial" pitchFamily="34" charset="0"/>
          </a:endParaRPr>
        </a:p>
      </cdr:txBody>
    </cdr:sp>
  </cdr:relSizeAnchor>
  <cdr:relSizeAnchor xmlns:cdr="http://schemas.openxmlformats.org/drawingml/2006/chartDrawing">
    <cdr:from>
      <cdr:x>0.79433</cdr:x>
      <cdr:y>0.61705</cdr:y>
    </cdr:from>
    <cdr:to>
      <cdr:x>0.98806</cdr:x>
      <cdr:y>0.67624</cdr:y>
    </cdr:to>
    <cdr:sp macro="" textlink="">
      <cdr:nvSpPr>
        <cdr:cNvPr id="4" name="TextBox 1"/>
        <cdr:cNvSpPr txBox="1"/>
      </cdr:nvSpPr>
      <cdr:spPr>
        <a:xfrm xmlns:a="http://schemas.openxmlformats.org/drawingml/2006/main">
          <a:off x="7393663" y="3753415"/>
          <a:ext cx="1803310" cy="360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000" b="1">
              <a:solidFill>
                <a:srgbClr val="9ECAE1"/>
              </a:solidFill>
              <a:latin typeface="Arial" pitchFamily="34" charset="0"/>
              <a:cs typeface="Arial" pitchFamily="34" charset="0"/>
            </a:rPr>
            <a:t>Household waste</a:t>
          </a:r>
          <a:r>
            <a:rPr lang="en-GB" sz="1000" b="1" baseline="0">
              <a:solidFill>
                <a:srgbClr val="9ECAE1"/>
              </a:solidFill>
              <a:latin typeface="Arial" pitchFamily="34" charset="0"/>
              <a:cs typeface="Arial" pitchFamily="34" charset="0"/>
            </a:rPr>
            <a:t> per capita</a:t>
          </a:r>
          <a:endParaRPr lang="en-GB" sz="1000" b="1">
            <a:solidFill>
              <a:srgbClr val="9ECAE1"/>
            </a:solidFill>
            <a:latin typeface="Arial" pitchFamily="34" charset="0"/>
            <a:cs typeface="Arial" pitchFamily="34" charset="0"/>
          </a:endParaRPr>
        </a:p>
      </cdr:txBody>
    </cdr:sp>
  </cdr:relSizeAnchor>
</c:userShapes>
</file>

<file path=xl/drawings/drawing67.xml><?xml version="1.0" encoding="utf-8"?>
<xdr:wsDr xmlns:xdr="http://schemas.openxmlformats.org/drawingml/2006/spreadsheetDrawing" xmlns:a="http://schemas.openxmlformats.org/drawingml/2006/main">
  <xdr:absoluteAnchor>
    <xdr:pos x="0" y="0"/>
    <xdr:ext cx="9308094" cy="608279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c:userShapes xmlns:c="http://schemas.openxmlformats.org/drawingml/2006/chart">
  <cdr:relSizeAnchor xmlns:cdr="http://schemas.openxmlformats.org/drawingml/2006/chartDrawing">
    <cdr:from>
      <cdr:x>0.58359</cdr:x>
      <cdr:y>0.30078</cdr:y>
    </cdr:from>
    <cdr:to>
      <cdr:x>0.73838</cdr:x>
      <cdr:y>0.41914</cdr:y>
    </cdr:to>
    <cdr:sp macro="" textlink="">
      <cdr:nvSpPr>
        <cdr:cNvPr id="2" name="TextBox 1"/>
        <cdr:cNvSpPr txBox="1"/>
      </cdr:nvSpPr>
      <cdr:spPr>
        <a:xfrm xmlns:a="http://schemas.openxmlformats.org/drawingml/2006/main">
          <a:off x="5432079" y="1829555"/>
          <a:ext cx="1440857" cy="720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GB" sz="1000" b="0" i="1">
              <a:solidFill>
                <a:sysClr val="window" lastClr="FFFFFF">
                  <a:lumMod val="50000"/>
                </a:sysClr>
              </a:solidFill>
              <a:latin typeface="Arial" pitchFamily="34" charset="0"/>
              <a:cs typeface="Arial" pitchFamily="34" charset="0"/>
            </a:rPr>
            <a:t>break in time series </a:t>
          </a:r>
        </a:p>
        <a:p xmlns:a="http://schemas.openxmlformats.org/drawingml/2006/main">
          <a:pPr algn="ctr"/>
          <a:r>
            <a:rPr lang="en-GB" sz="1000" b="0" i="1">
              <a:solidFill>
                <a:sysClr val="window" lastClr="FFFFFF">
                  <a:lumMod val="50000"/>
                </a:sysClr>
              </a:solidFill>
              <a:latin typeface="Arial" pitchFamily="34" charset="0"/>
              <a:cs typeface="Arial" pitchFamily="34" charset="0"/>
            </a:rPr>
            <a:t>due to inclusion</a:t>
          </a:r>
          <a:r>
            <a:rPr lang="en-GB" sz="1000" b="0" i="1" baseline="0">
              <a:solidFill>
                <a:sysClr val="window" lastClr="FFFFFF">
                  <a:lumMod val="50000"/>
                </a:sysClr>
              </a:solidFill>
              <a:latin typeface="Arial" pitchFamily="34" charset="0"/>
              <a:cs typeface="Arial" pitchFamily="34" charset="0"/>
            </a:rPr>
            <a:t> of </a:t>
          </a:r>
        </a:p>
        <a:p xmlns:a="http://schemas.openxmlformats.org/drawingml/2006/main">
          <a:pPr algn="ctr"/>
          <a:r>
            <a:rPr lang="en-GB" sz="1000" b="0" i="1" baseline="0">
              <a:solidFill>
                <a:sysClr val="window" lastClr="FFFFFF">
                  <a:lumMod val="50000"/>
                </a:sysClr>
              </a:solidFill>
              <a:latin typeface="Arial" pitchFamily="34" charset="0"/>
              <a:cs typeface="Arial" pitchFamily="34" charset="0"/>
            </a:rPr>
            <a:t>waste prepared for </a:t>
          </a:r>
        </a:p>
        <a:p xmlns:a="http://schemas.openxmlformats.org/drawingml/2006/main">
          <a:pPr algn="ctr"/>
          <a:r>
            <a:rPr lang="en-GB" sz="1000" b="0" i="1" baseline="0">
              <a:solidFill>
                <a:sysClr val="window" lastClr="FFFFFF">
                  <a:lumMod val="50000"/>
                </a:sysClr>
              </a:solidFill>
              <a:latin typeface="Arial" pitchFamily="34" charset="0"/>
              <a:cs typeface="Arial" pitchFamily="34" charset="0"/>
            </a:rPr>
            <a:t>reuse from 2012/13</a:t>
          </a:r>
          <a:endParaRPr lang="en-GB" sz="1000" b="0" i="1">
            <a:solidFill>
              <a:sysClr val="window" lastClr="FFFFFF">
                <a:lumMod val="50000"/>
              </a:sysClr>
            </a:solidFill>
            <a:latin typeface="Arial" pitchFamily="34" charset="0"/>
            <a:cs typeface="Arial" pitchFamily="34" charset="0"/>
          </a:endParaRPr>
        </a:p>
      </cdr:txBody>
    </cdr:sp>
  </cdr:relSizeAnchor>
  <cdr:relSizeAnchor xmlns:cdr="http://schemas.openxmlformats.org/drawingml/2006/chartDrawing">
    <cdr:from>
      <cdr:x>0.64986</cdr:x>
      <cdr:y>0.24252</cdr:y>
    </cdr:from>
    <cdr:to>
      <cdr:x>0.64986</cdr:x>
      <cdr:y>0.3017</cdr:y>
    </cdr:to>
    <cdr:sp macro="" textlink="">
      <cdr:nvSpPr>
        <cdr:cNvPr id="3" name="Straight Arrow Connector 2"/>
        <cdr:cNvSpPr/>
      </cdr:nvSpPr>
      <cdr:spPr>
        <a:xfrm xmlns:a="http://schemas.openxmlformats.org/drawingml/2006/main" flipV="1">
          <a:off x="6048947" y="1475210"/>
          <a:ext cx="0" cy="360000"/>
        </a:xfrm>
        <a:prstGeom xmlns:a="http://schemas.openxmlformats.org/drawingml/2006/main" prst="straightConnector1">
          <a:avLst/>
        </a:prstGeom>
        <a:noFill xmlns:a="http://schemas.openxmlformats.org/drawingml/2006/main"/>
        <a:ln xmlns:a="http://schemas.openxmlformats.org/drawingml/2006/main" w="9525" cap="flat" cmpd="sng" algn="ctr">
          <a:solidFill>
            <a:sysClr val="window" lastClr="FFFFFF">
              <a:lumMod val="50000"/>
            </a:sysClr>
          </a:solidFill>
          <a:prstDash val="solid"/>
          <a:tailEnd type="arrow"/>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0.07396</cdr:x>
      <cdr:y>0.29612</cdr:y>
    </cdr:from>
    <cdr:to>
      <cdr:x>0.29787</cdr:x>
      <cdr:y>0.35531</cdr:y>
    </cdr:to>
    <cdr:sp macro="" textlink="">
      <cdr:nvSpPr>
        <cdr:cNvPr id="4" name="TextBox 1"/>
        <cdr:cNvSpPr txBox="1"/>
      </cdr:nvSpPr>
      <cdr:spPr>
        <a:xfrm xmlns:a="http://schemas.openxmlformats.org/drawingml/2006/main">
          <a:off x="688440" y="1801263"/>
          <a:ext cx="2084183" cy="360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GB" sz="1000" b="1">
              <a:solidFill>
                <a:srgbClr val="A1D99B"/>
              </a:solidFill>
              <a:latin typeface="Arial" pitchFamily="34" charset="0"/>
              <a:cs typeface="Arial" pitchFamily="34" charset="0"/>
            </a:rPr>
            <a:t>household waste recycling rate</a:t>
          </a:r>
        </a:p>
      </cdr:txBody>
    </cdr:sp>
  </cdr:relSizeAnchor>
  <cdr:relSizeAnchor xmlns:cdr="http://schemas.openxmlformats.org/drawingml/2006/chartDrawing">
    <cdr:from>
      <cdr:x>0.12057</cdr:x>
      <cdr:y>0.50543</cdr:y>
    </cdr:from>
    <cdr:to>
      <cdr:x>0.3769</cdr:x>
      <cdr:y>0.56461</cdr:y>
    </cdr:to>
    <cdr:sp macro="" textlink="">
      <cdr:nvSpPr>
        <cdr:cNvPr id="5" name="TextBox 1"/>
        <cdr:cNvSpPr txBox="1"/>
      </cdr:nvSpPr>
      <cdr:spPr>
        <a:xfrm xmlns:a="http://schemas.openxmlformats.org/drawingml/2006/main">
          <a:off x="1122253" y="3074406"/>
          <a:ext cx="2385965" cy="360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000" b="1">
              <a:solidFill>
                <a:srgbClr val="31A354"/>
              </a:solidFill>
              <a:latin typeface="Arial" pitchFamily="34" charset="0"/>
              <a:cs typeface="Arial" pitchFamily="34" charset="0"/>
            </a:rPr>
            <a:t>LAC municipal waste recycling rate</a:t>
          </a:r>
        </a:p>
      </cdr:txBody>
    </cdr:sp>
  </cdr:relSizeAnchor>
  <cdr:relSizeAnchor xmlns:cdr="http://schemas.openxmlformats.org/drawingml/2006/chartDrawing">
    <cdr:from>
      <cdr:x>0.7771</cdr:x>
      <cdr:y>0</cdr:y>
    </cdr:from>
    <cdr:to>
      <cdr:x>0.9865</cdr:x>
      <cdr:y>0.05028</cdr:y>
    </cdr:to>
    <cdr:sp macro="" textlink="">
      <cdr:nvSpPr>
        <cdr:cNvPr id="6" name="TextBox 1"/>
        <cdr:cNvSpPr txBox="1"/>
      </cdr:nvSpPr>
      <cdr:spPr>
        <a:xfrm xmlns:a="http://schemas.openxmlformats.org/drawingml/2006/main">
          <a:off x="7233342" y="-28292"/>
          <a:ext cx="1949068" cy="30582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GB" sz="1100" b="1">
              <a:solidFill>
                <a:srgbClr val="A1D99B"/>
              </a:solidFill>
              <a:latin typeface="Arial" pitchFamily="34" charset="0"/>
              <a:cs typeface="Arial" pitchFamily="34" charset="0"/>
            </a:rPr>
            <a:t>2020 NI Waste Management</a:t>
          </a:r>
          <a:r>
            <a:rPr lang="en-GB" sz="1100" b="1" baseline="0">
              <a:solidFill>
                <a:srgbClr val="A1D99B"/>
              </a:solidFill>
              <a:latin typeface="Arial" pitchFamily="34" charset="0"/>
              <a:cs typeface="Arial" pitchFamily="34" charset="0"/>
            </a:rPr>
            <a:t> </a:t>
          </a:r>
        </a:p>
        <a:p xmlns:a="http://schemas.openxmlformats.org/drawingml/2006/main">
          <a:pPr algn="ctr"/>
          <a:r>
            <a:rPr lang="en-GB" sz="1100" b="1" baseline="0">
              <a:solidFill>
                <a:srgbClr val="A1D99B"/>
              </a:solidFill>
              <a:latin typeface="Arial" pitchFamily="34" charset="0"/>
              <a:cs typeface="Arial" pitchFamily="34" charset="0"/>
            </a:rPr>
            <a:t>S</a:t>
          </a:r>
          <a:r>
            <a:rPr lang="en-GB" sz="1100" b="1">
              <a:solidFill>
                <a:srgbClr val="A1D99B"/>
              </a:solidFill>
              <a:latin typeface="Arial" pitchFamily="34" charset="0"/>
              <a:cs typeface="Arial" pitchFamily="34" charset="0"/>
            </a:rPr>
            <a:t>trategy Target</a:t>
          </a:r>
        </a:p>
      </cdr:txBody>
    </cdr:sp>
  </cdr:relSizeAnchor>
</c:userShapes>
</file>

<file path=xl/drawings/drawing69.xml><?xml version="1.0" encoding="utf-8"?>
<xdr:wsDr xmlns:xdr="http://schemas.openxmlformats.org/drawingml/2006/spreadsheetDrawing" xmlns:a="http://schemas.openxmlformats.org/drawingml/2006/main">
  <xdr:absoluteAnchor>
    <xdr:pos x="0" y="0"/>
    <xdr:ext cx="9308094" cy="608279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0.xml><?xml version="1.0" encoding="utf-8"?>
<c:userShapes xmlns:c="http://schemas.openxmlformats.org/drawingml/2006/chart">
  <cdr:relSizeAnchor xmlns:cdr="http://schemas.openxmlformats.org/drawingml/2006/chartDrawing">
    <cdr:from>
      <cdr:x>0.61398</cdr:x>
      <cdr:y>0.10388</cdr:y>
    </cdr:from>
    <cdr:to>
      <cdr:x>0.92521</cdr:x>
      <cdr:y>0.16306</cdr:y>
    </cdr:to>
    <cdr:sp macro="" textlink="">
      <cdr:nvSpPr>
        <cdr:cNvPr id="2" name="TextBox 1"/>
        <cdr:cNvSpPr txBox="1"/>
      </cdr:nvSpPr>
      <cdr:spPr>
        <a:xfrm xmlns:a="http://schemas.openxmlformats.org/drawingml/2006/main">
          <a:off x="5715000" y="631856"/>
          <a:ext cx="2896985" cy="360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000" b="1">
              <a:solidFill>
                <a:srgbClr val="3182BD"/>
              </a:solidFill>
              <a:latin typeface="Arial" pitchFamily="34" charset="0"/>
              <a:cs typeface="Arial" pitchFamily="34" charset="0"/>
            </a:rPr>
            <a:t>LAC municipal waste energy recovery rate</a:t>
          </a:r>
        </a:p>
      </cdr:txBody>
    </cdr:sp>
  </cdr:relSizeAnchor>
  <cdr:relSizeAnchor xmlns:cdr="http://schemas.openxmlformats.org/drawingml/2006/chartDrawing">
    <cdr:from>
      <cdr:x>0.87031</cdr:x>
      <cdr:y>0.32093</cdr:y>
    </cdr:from>
    <cdr:to>
      <cdr:x>0.98278</cdr:x>
      <cdr:y>0.38011</cdr:y>
    </cdr:to>
    <cdr:sp macro="" textlink="">
      <cdr:nvSpPr>
        <cdr:cNvPr id="3" name="TextBox 1"/>
        <cdr:cNvSpPr txBox="1"/>
      </cdr:nvSpPr>
      <cdr:spPr>
        <a:xfrm xmlns:a="http://schemas.openxmlformats.org/drawingml/2006/main">
          <a:off x="8100964" y="1952153"/>
          <a:ext cx="1046807" cy="360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000" b="1">
              <a:solidFill>
                <a:srgbClr val="9ECAE1"/>
              </a:solidFill>
              <a:latin typeface="Arial" pitchFamily="34" charset="0"/>
              <a:cs typeface="Arial" pitchFamily="34" charset="0"/>
            </a:rPr>
            <a:t>mixed residual</a:t>
          </a:r>
        </a:p>
      </cdr:txBody>
    </cdr:sp>
  </cdr:relSizeAnchor>
  <cdr:relSizeAnchor xmlns:cdr="http://schemas.openxmlformats.org/drawingml/2006/chartDrawing">
    <cdr:from>
      <cdr:x>0.77812</cdr:x>
      <cdr:y>0.76279</cdr:y>
    </cdr:from>
    <cdr:to>
      <cdr:x>0.97185</cdr:x>
      <cdr:y>0.82197</cdr:y>
    </cdr:to>
    <cdr:sp macro="" textlink="">
      <cdr:nvSpPr>
        <cdr:cNvPr id="4" name="TextBox 1"/>
        <cdr:cNvSpPr txBox="1"/>
      </cdr:nvSpPr>
      <cdr:spPr>
        <a:xfrm xmlns:a="http://schemas.openxmlformats.org/drawingml/2006/main">
          <a:off x="7242772" y="4639901"/>
          <a:ext cx="1803310" cy="360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000" b="1">
              <a:solidFill>
                <a:srgbClr val="9ECAE1"/>
              </a:solidFill>
              <a:latin typeface="Arial" pitchFamily="34" charset="0"/>
              <a:cs typeface="Arial" pitchFamily="34" charset="0"/>
            </a:rPr>
            <a:t>specific</a:t>
          </a:r>
          <a:r>
            <a:rPr lang="en-GB" sz="1000" b="1" baseline="0">
              <a:solidFill>
                <a:srgbClr val="9ECAE1"/>
              </a:solidFill>
              <a:latin typeface="Arial" pitchFamily="34" charset="0"/>
              <a:cs typeface="Arial" pitchFamily="34" charset="0"/>
            </a:rPr>
            <a:t> streams e.g. wood</a:t>
          </a:r>
          <a:endParaRPr lang="en-GB" sz="1000" b="1">
            <a:solidFill>
              <a:srgbClr val="9ECAE1"/>
            </a:solidFill>
            <a:latin typeface="Arial" pitchFamily="34" charset="0"/>
            <a:cs typeface="Arial" pitchFamily="34" charset="0"/>
          </a:endParaRPr>
        </a:p>
      </cdr:txBody>
    </cdr:sp>
  </cdr:relSizeAnchor>
</c:userShapes>
</file>

<file path=xl/drawings/drawing71.xml><?xml version="1.0" encoding="utf-8"?>
<xdr:wsDr xmlns:xdr="http://schemas.openxmlformats.org/drawingml/2006/spreadsheetDrawing" xmlns:a="http://schemas.openxmlformats.org/drawingml/2006/main">
  <xdr:absoluteAnchor>
    <xdr:pos x="0" y="0"/>
    <xdr:ext cx="9308094" cy="608279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2.xml><?xml version="1.0" encoding="utf-8"?>
<c:userShapes xmlns:c="http://schemas.openxmlformats.org/drawingml/2006/chart">
  <cdr:relSizeAnchor xmlns:cdr="http://schemas.openxmlformats.org/drawingml/2006/chartDrawing">
    <cdr:from>
      <cdr:x>0.14672</cdr:x>
      <cdr:y>0.06667</cdr:y>
    </cdr:from>
    <cdr:to>
      <cdr:x>0.49544</cdr:x>
      <cdr:y>0.12585</cdr:y>
    </cdr:to>
    <cdr:sp macro="" textlink="">
      <cdr:nvSpPr>
        <cdr:cNvPr id="2" name="TextBox 1"/>
        <cdr:cNvSpPr txBox="1"/>
      </cdr:nvSpPr>
      <cdr:spPr>
        <a:xfrm xmlns:a="http://schemas.openxmlformats.org/drawingml/2006/main">
          <a:off x="1365687" y="405519"/>
          <a:ext cx="3245922" cy="360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GB" sz="1000" b="1">
              <a:solidFill>
                <a:srgbClr val="984807"/>
              </a:solidFill>
              <a:latin typeface="Arial" pitchFamily="34" charset="0"/>
              <a:cs typeface="Arial" pitchFamily="34" charset="0"/>
            </a:rPr>
            <a:t>LAC municipal waste landfill rate</a:t>
          </a:r>
        </a:p>
      </cdr:txBody>
    </cdr:sp>
  </cdr:relSizeAnchor>
  <cdr:relSizeAnchor xmlns:cdr="http://schemas.openxmlformats.org/drawingml/2006/chartDrawing">
    <cdr:from>
      <cdr:x>0.09726</cdr:x>
      <cdr:y>0.1876</cdr:y>
    </cdr:from>
    <cdr:to>
      <cdr:x>0.32974</cdr:x>
      <cdr:y>0.24678</cdr:y>
    </cdr:to>
    <cdr:sp macro="" textlink="">
      <cdr:nvSpPr>
        <cdr:cNvPr id="3" name="TextBox 1"/>
        <cdr:cNvSpPr txBox="1"/>
      </cdr:nvSpPr>
      <cdr:spPr>
        <a:xfrm xmlns:a="http://schemas.openxmlformats.org/drawingml/2006/main">
          <a:off x="905346" y="1141114"/>
          <a:ext cx="2163947" cy="360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100" b="1">
              <a:solidFill>
                <a:srgbClr val="FE9929"/>
              </a:solidFill>
              <a:latin typeface="+mn-lt"/>
              <a:ea typeface="+mn-ea"/>
              <a:cs typeface="+mn-cs"/>
            </a:rPr>
            <a:t>household waste landfill rate</a:t>
          </a:r>
          <a:endParaRPr lang="en-GB" sz="1000">
            <a:solidFill>
              <a:srgbClr val="FE9929"/>
            </a:solidFill>
          </a:endParaRPr>
        </a:p>
      </cdr:txBody>
    </cdr:sp>
  </cdr:relSizeAnchor>
</c:userShapes>
</file>

<file path=xl/drawings/drawing8.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556719/AppData/Local/Microsoft/Windows/Temporary%20Internet%20Files/Content.Outlook/NANPR8Y0/MARINE%20WFD%20CLASSIFICATION%20TH-%20201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ecision Tracker"/>
      <sheetName val="Classification"/>
      <sheetName val="Sheet1"/>
    </sheetNames>
    <sheetDataSet>
      <sheetData sheetId="0"/>
      <sheetData sheetId="1"/>
      <sheetData sheetId="2">
        <row r="2">
          <cell r="E2" t="str">
            <v>High</v>
          </cell>
        </row>
        <row r="3">
          <cell r="E3" t="str">
            <v>Good</v>
          </cell>
        </row>
        <row r="4">
          <cell r="E4" t="str">
            <v>Moderate</v>
          </cell>
        </row>
        <row r="5">
          <cell r="E5" t="str">
            <v>Poor</v>
          </cell>
        </row>
        <row r="6">
          <cell r="E6" t="str">
            <v>Bad</v>
          </cell>
        </row>
        <row r="7">
          <cell r="E7" t="str">
            <v>GEP</v>
          </cell>
        </row>
        <row r="8">
          <cell r="E8" t="str">
            <v>MEP</v>
          </cell>
        </row>
        <row r="9">
          <cell r="E9" t="str">
            <v>PEP</v>
          </cell>
        </row>
        <row r="10">
          <cell r="E10" t="str">
            <v>BEP</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naei.defra.gov.uk/reports/reports?report_id=894"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nisra.gov.uk/demography/default.asp3.htm"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8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8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9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9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sheetPr codeName="Sheet2">
    <pageSetUpPr fitToPage="1"/>
  </sheetPr>
  <dimension ref="A1:F19"/>
  <sheetViews>
    <sheetView showGridLines="0" tabSelected="1" zoomScaleNormal="100" workbookViewId="0"/>
  </sheetViews>
  <sheetFormatPr defaultRowHeight="12.75"/>
  <cols>
    <col min="1" max="1" width="4.85546875" style="251" customWidth="1"/>
    <col min="2" max="2" width="94.28515625" style="251" customWidth="1"/>
    <col min="3" max="16384" width="9.140625" style="251"/>
  </cols>
  <sheetData>
    <row r="1" spans="1:6" ht="177.75">
      <c r="A1" s="721"/>
      <c r="B1" s="718" t="s">
        <v>414</v>
      </c>
    </row>
    <row r="2" spans="1:6" s="185" customFormat="1" ht="15.75">
      <c r="B2" s="720"/>
    </row>
    <row r="3" spans="1:6" ht="30">
      <c r="B3" s="719" t="s">
        <v>436</v>
      </c>
    </row>
    <row r="4" spans="1:6" s="185" customFormat="1" ht="15"/>
    <row r="5" spans="1:6" s="185" customFormat="1" ht="15">
      <c r="B5" s="185" t="s">
        <v>437</v>
      </c>
    </row>
    <row r="6" spans="1:6" s="185" customFormat="1" ht="15"/>
    <row r="7" spans="1:6" ht="15.75">
      <c r="B7" s="723" t="s">
        <v>415</v>
      </c>
      <c r="C7" s="724"/>
      <c r="D7" s="724"/>
      <c r="E7" s="724"/>
      <c r="F7" s="724"/>
    </row>
    <row r="8" spans="1:6" ht="15.75">
      <c r="B8" s="723" t="s">
        <v>438</v>
      </c>
      <c r="C8" s="724"/>
      <c r="D8" s="724"/>
      <c r="E8" s="724"/>
      <c r="F8" s="724"/>
    </row>
    <row r="9" spans="1:6" ht="15.75">
      <c r="B9" s="725" t="s">
        <v>439</v>
      </c>
      <c r="C9" s="724"/>
      <c r="D9" s="724"/>
      <c r="E9" s="724"/>
      <c r="F9" s="724"/>
    </row>
    <row r="10" spans="1:6" ht="15.75">
      <c r="B10" s="726"/>
    </row>
    <row r="11" spans="1:6" ht="15">
      <c r="B11" s="727" t="s">
        <v>416</v>
      </c>
    </row>
    <row r="12" spans="1:6" ht="15.75">
      <c r="B12" s="728" t="s">
        <v>440</v>
      </c>
      <c r="D12" s="726"/>
    </row>
    <row r="19" spans="2:2">
      <c r="B19" s="729"/>
    </row>
  </sheetData>
  <pageMargins left="0.7" right="0.7" top="0.75" bottom="0.75" header="0.3" footer="0.3"/>
  <pageSetup paperSize="9" scale="98" orientation="landscape" r:id="rId1"/>
  <drawing r:id="rId2"/>
</worksheet>
</file>

<file path=xl/worksheets/sheet10.xml><?xml version="1.0" encoding="utf-8"?>
<worksheet xmlns="http://schemas.openxmlformats.org/spreadsheetml/2006/main" xmlns:r="http://schemas.openxmlformats.org/officeDocument/2006/relationships">
  <sheetPr codeName="Sheet17">
    <pageSetUpPr fitToPage="1"/>
  </sheetPr>
  <dimension ref="A1:Q27"/>
  <sheetViews>
    <sheetView showGridLines="0" workbookViewId="0"/>
  </sheetViews>
  <sheetFormatPr defaultRowHeight="12.75"/>
  <cols>
    <col min="1" max="1" width="55.42578125" bestFit="1" customWidth="1"/>
    <col min="2" max="9" width="9.140625" customWidth="1"/>
    <col min="15" max="15" width="9.140625" style="819"/>
  </cols>
  <sheetData>
    <row r="1" spans="1:17" ht="15.75">
      <c r="A1" s="1023" t="s">
        <v>445</v>
      </c>
      <c r="B1" s="1019"/>
      <c r="C1" s="1019"/>
      <c r="D1" s="1019"/>
      <c r="E1" s="1019"/>
      <c r="F1" s="1019"/>
      <c r="G1" s="1019"/>
      <c r="H1" s="1018"/>
      <c r="I1" s="1018"/>
      <c r="J1" s="1018"/>
      <c r="K1" s="1019"/>
      <c r="L1" s="1019"/>
      <c r="M1" s="1019"/>
      <c r="N1" s="1022"/>
      <c r="P1" s="166" t="s">
        <v>154</v>
      </c>
    </row>
    <row r="2" spans="1:17" ht="15">
      <c r="A2" s="1024"/>
      <c r="B2" s="1018"/>
      <c r="C2" s="1018"/>
      <c r="D2" s="1018"/>
      <c r="E2" s="1018"/>
      <c r="F2" s="1020"/>
      <c r="G2" s="1020"/>
      <c r="H2" s="1020"/>
      <c r="I2" s="1019"/>
      <c r="J2" s="1019"/>
      <c r="K2" s="1019"/>
      <c r="L2" s="1020"/>
      <c r="M2" s="1020"/>
      <c r="N2" s="1020" t="s">
        <v>52</v>
      </c>
      <c r="O2"/>
    </row>
    <row r="3" spans="1:17">
      <c r="A3" s="1025"/>
      <c r="B3" s="1021" t="s">
        <v>49</v>
      </c>
      <c r="C3" s="1021" t="s">
        <v>39</v>
      </c>
      <c r="D3" s="1021" t="s">
        <v>40</v>
      </c>
      <c r="E3" s="1021" t="s">
        <v>41</v>
      </c>
      <c r="F3" s="1021" t="s">
        <v>42</v>
      </c>
      <c r="G3" s="1021" t="s">
        <v>108</v>
      </c>
      <c r="H3" s="1021" t="s">
        <v>116</v>
      </c>
      <c r="I3" s="1021" t="s">
        <v>130</v>
      </c>
      <c r="J3" s="1021" t="s">
        <v>155</v>
      </c>
      <c r="K3" s="1021" t="s">
        <v>211</v>
      </c>
      <c r="L3" s="1021" t="s">
        <v>246</v>
      </c>
      <c r="M3" s="1021" t="s">
        <v>307</v>
      </c>
      <c r="N3" s="1021" t="s">
        <v>404</v>
      </c>
      <c r="O3"/>
    </row>
    <row r="4" spans="1:17" s="172" customFormat="1">
      <c r="A4" s="20" t="s">
        <v>567</v>
      </c>
      <c r="B4" s="194"/>
      <c r="C4" s="194"/>
      <c r="D4" s="194"/>
      <c r="E4" s="194"/>
      <c r="F4" s="194"/>
      <c r="G4" s="194"/>
      <c r="H4" s="194"/>
      <c r="I4" s="194"/>
      <c r="J4" s="194"/>
      <c r="K4" s="194">
        <v>38</v>
      </c>
      <c r="L4" s="194">
        <v>42</v>
      </c>
      <c r="M4" s="194">
        <v>42</v>
      </c>
      <c r="N4" s="194">
        <v>37.394789579158314</v>
      </c>
      <c r="O4"/>
      <c r="P4"/>
      <c r="Q4"/>
    </row>
    <row r="5" spans="1:17">
      <c r="A5" s="18" t="s">
        <v>13</v>
      </c>
      <c r="B5" s="196">
        <v>30</v>
      </c>
      <c r="C5" s="196">
        <v>30</v>
      </c>
      <c r="D5" s="196">
        <v>30</v>
      </c>
      <c r="E5" s="196">
        <v>29</v>
      </c>
      <c r="F5" s="196">
        <v>28</v>
      </c>
      <c r="G5" s="196">
        <v>34</v>
      </c>
      <c r="H5" s="196">
        <v>31</v>
      </c>
      <c r="I5" s="196">
        <v>32</v>
      </c>
      <c r="J5" s="196">
        <v>31</v>
      </c>
      <c r="K5" s="196">
        <v>32</v>
      </c>
      <c r="L5" s="196">
        <v>30</v>
      </c>
      <c r="M5" s="196">
        <v>31</v>
      </c>
      <c r="N5" s="196">
        <v>29.819639278557116</v>
      </c>
      <c r="O5"/>
    </row>
    <row r="6" spans="1:17">
      <c r="A6" s="85" t="s">
        <v>569</v>
      </c>
      <c r="B6" s="194"/>
      <c r="C6" s="194"/>
      <c r="D6" s="194"/>
      <c r="E6" s="194"/>
      <c r="F6" s="194"/>
      <c r="G6" s="194"/>
      <c r="H6" s="194"/>
      <c r="I6" s="194"/>
      <c r="J6" s="194"/>
      <c r="K6" s="194"/>
      <c r="L6" s="194"/>
      <c r="M6" s="194"/>
      <c r="N6" s="194">
        <v>24.809619238476955</v>
      </c>
      <c r="O6"/>
    </row>
    <row r="7" spans="1:17">
      <c r="A7" s="198" t="s">
        <v>19</v>
      </c>
      <c r="B7" s="196">
        <v>13</v>
      </c>
      <c r="C7" s="196">
        <v>19</v>
      </c>
      <c r="D7" s="196">
        <v>29</v>
      </c>
      <c r="E7" s="196">
        <v>34</v>
      </c>
      <c r="F7" s="196">
        <v>39</v>
      </c>
      <c r="G7" s="196">
        <v>37</v>
      </c>
      <c r="H7" s="196">
        <v>38</v>
      </c>
      <c r="I7" s="196">
        <v>34</v>
      </c>
      <c r="J7" s="196">
        <v>31</v>
      </c>
      <c r="K7" s="196">
        <v>29</v>
      </c>
      <c r="L7" s="196">
        <v>28</v>
      </c>
      <c r="M7" s="196">
        <v>26</v>
      </c>
      <c r="N7" s="196">
        <v>24.769539078156313</v>
      </c>
      <c r="O7"/>
    </row>
    <row r="8" spans="1:17">
      <c r="A8" s="85" t="s">
        <v>22</v>
      </c>
      <c r="B8" s="194">
        <v>27</v>
      </c>
      <c r="C8" s="194">
        <v>28</v>
      </c>
      <c r="D8" s="194">
        <v>26</v>
      </c>
      <c r="E8" s="194">
        <v>28</v>
      </c>
      <c r="F8" s="194">
        <v>30</v>
      </c>
      <c r="G8" s="194">
        <v>28</v>
      </c>
      <c r="H8" s="194">
        <v>30</v>
      </c>
      <c r="I8" s="194">
        <v>32</v>
      </c>
      <c r="J8" s="194">
        <v>31</v>
      </c>
      <c r="K8" s="194">
        <v>29</v>
      </c>
      <c r="L8" s="194">
        <v>26</v>
      </c>
      <c r="M8" s="194">
        <v>29</v>
      </c>
      <c r="N8" s="194">
        <v>23.567134268537075</v>
      </c>
      <c r="O8"/>
    </row>
    <row r="9" spans="1:17">
      <c r="A9" s="18" t="s">
        <v>14</v>
      </c>
      <c r="B9" s="196">
        <v>21</v>
      </c>
      <c r="C9" s="196">
        <v>23</v>
      </c>
      <c r="D9" s="196">
        <v>23</v>
      </c>
      <c r="E9" s="196">
        <v>23</v>
      </c>
      <c r="F9" s="196">
        <v>22</v>
      </c>
      <c r="G9" s="196">
        <v>23</v>
      </c>
      <c r="H9" s="196">
        <v>22</v>
      </c>
      <c r="I9" s="196">
        <v>24</v>
      </c>
      <c r="J9" s="196">
        <v>26</v>
      </c>
      <c r="K9" s="196">
        <v>23</v>
      </c>
      <c r="L9" s="196">
        <v>22</v>
      </c>
      <c r="M9" s="196">
        <v>23</v>
      </c>
      <c r="N9" s="196">
        <v>20.240480961923847</v>
      </c>
      <c r="O9"/>
    </row>
    <row r="10" spans="1:17">
      <c r="A10" s="197" t="s">
        <v>15</v>
      </c>
      <c r="B10" s="194">
        <v>35</v>
      </c>
      <c r="C10" s="194">
        <v>33</v>
      </c>
      <c r="D10" s="194">
        <v>32</v>
      </c>
      <c r="E10" s="194">
        <v>32</v>
      </c>
      <c r="F10" s="194">
        <v>31</v>
      </c>
      <c r="G10" s="194">
        <v>31</v>
      </c>
      <c r="H10" s="194">
        <v>27</v>
      </c>
      <c r="I10" s="194">
        <v>23</v>
      </c>
      <c r="J10" s="194">
        <v>22</v>
      </c>
      <c r="K10" s="194">
        <v>18</v>
      </c>
      <c r="L10" s="194">
        <v>19</v>
      </c>
      <c r="M10" s="194">
        <v>19</v>
      </c>
      <c r="N10" s="194">
        <v>17.23446893787575</v>
      </c>
      <c r="O10"/>
    </row>
    <row r="11" spans="1:17">
      <c r="A11" s="198" t="s">
        <v>20</v>
      </c>
      <c r="B11" s="196">
        <v>16</v>
      </c>
      <c r="C11" s="196">
        <v>17</v>
      </c>
      <c r="D11" s="196">
        <v>15</v>
      </c>
      <c r="E11" s="196">
        <v>16</v>
      </c>
      <c r="F11" s="196">
        <v>16</v>
      </c>
      <c r="G11" s="196">
        <v>19</v>
      </c>
      <c r="H11" s="196">
        <v>18</v>
      </c>
      <c r="I11" s="196">
        <v>20</v>
      </c>
      <c r="J11" s="196">
        <v>20</v>
      </c>
      <c r="K11" s="196">
        <v>19</v>
      </c>
      <c r="L11" s="196">
        <v>19</v>
      </c>
      <c r="M11" s="196">
        <v>18</v>
      </c>
      <c r="N11" s="196">
        <v>14.629258517034069</v>
      </c>
      <c r="O11"/>
    </row>
    <row r="12" spans="1:17">
      <c r="A12" s="197" t="s">
        <v>16</v>
      </c>
      <c r="B12" s="194">
        <v>13</v>
      </c>
      <c r="C12" s="194">
        <v>15</v>
      </c>
      <c r="D12" s="194">
        <v>15</v>
      </c>
      <c r="E12" s="194">
        <v>15</v>
      </c>
      <c r="F12" s="194">
        <v>16</v>
      </c>
      <c r="G12" s="194">
        <v>18</v>
      </c>
      <c r="H12" s="194">
        <v>18</v>
      </c>
      <c r="I12" s="194">
        <v>18</v>
      </c>
      <c r="J12" s="194">
        <v>19</v>
      </c>
      <c r="K12" s="194">
        <v>18</v>
      </c>
      <c r="L12" s="194">
        <v>16</v>
      </c>
      <c r="M12" s="194">
        <v>17</v>
      </c>
      <c r="N12" s="194">
        <v>14.388777555110222</v>
      </c>
      <c r="O12"/>
    </row>
    <row r="13" spans="1:17">
      <c r="A13" s="18" t="s">
        <v>25</v>
      </c>
      <c r="B13" s="134">
        <v>31</v>
      </c>
      <c r="C13" s="134">
        <v>33</v>
      </c>
      <c r="D13" s="134">
        <v>34</v>
      </c>
      <c r="E13" s="134">
        <v>33</v>
      </c>
      <c r="F13" s="134">
        <v>34</v>
      </c>
      <c r="G13" s="134">
        <v>31</v>
      </c>
      <c r="H13" s="134">
        <v>36</v>
      </c>
      <c r="I13" s="134">
        <v>34</v>
      </c>
      <c r="J13" s="134">
        <v>39</v>
      </c>
      <c r="K13" s="134">
        <v>17</v>
      </c>
      <c r="L13" s="134">
        <v>18</v>
      </c>
      <c r="M13" s="134">
        <v>16</v>
      </c>
      <c r="N13" s="134">
        <v>12.865731462925853</v>
      </c>
      <c r="O13"/>
    </row>
    <row r="14" spans="1:17">
      <c r="A14" s="135" t="s">
        <v>27</v>
      </c>
      <c r="B14" s="124">
        <v>8</v>
      </c>
      <c r="C14" s="124">
        <v>9</v>
      </c>
      <c r="D14" s="124">
        <v>5</v>
      </c>
      <c r="E14" s="124">
        <v>4</v>
      </c>
      <c r="F14" s="124">
        <v>5</v>
      </c>
      <c r="G14" s="124">
        <v>4</v>
      </c>
      <c r="H14" s="124">
        <v>5</v>
      </c>
      <c r="I14" s="124">
        <v>8</v>
      </c>
      <c r="J14" s="124">
        <v>9</v>
      </c>
      <c r="K14" s="124">
        <v>9</v>
      </c>
      <c r="L14" s="124">
        <v>10</v>
      </c>
      <c r="M14" s="124">
        <v>11</v>
      </c>
      <c r="N14" s="124">
        <v>11.302605210420841</v>
      </c>
      <c r="O14"/>
    </row>
    <row r="15" spans="1:17">
      <c r="A15" s="125" t="s">
        <v>23</v>
      </c>
      <c r="B15" s="134">
        <v>17</v>
      </c>
      <c r="C15" s="134">
        <v>16</v>
      </c>
      <c r="D15" s="134">
        <v>18</v>
      </c>
      <c r="E15" s="134">
        <v>15</v>
      </c>
      <c r="F15" s="134">
        <v>13</v>
      </c>
      <c r="G15" s="134">
        <v>15</v>
      </c>
      <c r="H15" s="134">
        <v>14</v>
      </c>
      <c r="I15" s="134">
        <v>13</v>
      </c>
      <c r="J15" s="134">
        <v>14</v>
      </c>
      <c r="K15" s="134">
        <v>12</v>
      </c>
      <c r="L15" s="134">
        <v>12</v>
      </c>
      <c r="M15" s="134">
        <v>12</v>
      </c>
      <c r="N15" s="134">
        <v>10.220440881763528</v>
      </c>
      <c r="O15"/>
    </row>
    <row r="16" spans="1:17">
      <c r="A16" s="135" t="s">
        <v>17</v>
      </c>
      <c r="B16" s="124">
        <v>22</v>
      </c>
      <c r="C16" s="124">
        <v>26</v>
      </c>
      <c r="D16" s="124">
        <v>27</v>
      </c>
      <c r="E16" s="124">
        <v>27</v>
      </c>
      <c r="F16" s="124">
        <v>24</v>
      </c>
      <c r="G16" s="124">
        <v>22</v>
      </c>
      <c r="H16" s="124">
        <v>19</v>
      </c>
      <c r="I16" s="124">
        <v>17</v>
      </c>
      <c r="J16" s="124">
        <v>15</v>
      </c>
      <c r="K16" s="124">
        <v>15</v>
      </c>
      <c r="L16" s="124">
        <v>12</v>
      </c>
      <c r="M16" s="124">
        <v>13</v>
      </c>
      <c r="N16" s="124">
        <v>9.338677354709418</v>
      </c>
      <c r="O16"/>
    </row>
    <row r="17" spans="1:17">
      <c r="A17" s="198" t="s">
        <v>21</v>
      </c>
      <c r="B17" s="196">
        <v>14</v>
      </c>
      <c r="C17" s="196">
        <v>16</v>
      </c>
      <c r="D17" s="196">
        <v>15</v>
      </c>
      <c r="E17" s="196">
        <v>14</v>
      </c>
      <c r="F17" s="196">
        <v>13</v>
      </c>
      <c r="G17" s="196">
        <v>12</v>
      </c>
      <c r="H17" s="196">
        <v>12</v>
      </c>
      <c r="I17" s="196">
        <v>11</v>
      </c>
      <c r="J17" s="196">
        <v>11</v>
      </c>
      <c r="K17" s="196">
        <v>8</v>
      </c>
      <c r="L17" s="196">
        <v>8</v>
      </c>
      <c r="M17" s="196">
        <v>10</v>
      </c>
      <c r="N17" s="196">
        <v>8.577154308617235</v>
      </c>
      <c r="O17"/>
    </row>
    <row r="18" spans="1:17">
      <c r="A18" s="197" t="s">
        <v>26</v>
      </c>
      <c r="B18" s="194">
        <v>7</v>
      </c>
      <c r="C18" s="194">
        <v>7</v>
      </c>
      <c r="D18" s="194">
        <v>6</v>
      </c>
      <c r="E18" s="194">
        <v>6</v>
      </c>
      <c r="F18" s="194">
        <v>5</v>
      </c>
      <c r="G18" s="194">
        <v>4</v>
      </c>
      <c r="H18" s="194">
        <v>7</v>
      </c>
      <c r="I18" s="194">
        <v>8</v>
      </c>
      <c r="J18" s="194">
        <v>8</v>
      </c>
      <c r="K18" s="194">
        <v>8</v>
      </c>
      <c r="L18" s="194">
        <v>8</v>
      </c>
      <c r="M18" s="194">
        <v>8</v>
      </c>
      <c r="N18" s="196">
        <v>6.9338677354709413</v>
      </c>
      <c r="O18"/>
    </row>
    <row r="19" spans="1:17">
      <c r="A19" s="198" t="s">
        <v>568</v>
      </c>
      <c r="B19" s="134"/>
      <c r="C19" s="134"/>
      <c r="D19" s="134"/>
      <c r="E19" s="134"/>
      <c r="F19" s="134"/>
      <c r="G19" s="134"/>
      <c r="H19" s="134"/>
      <c r="I19" s="134"/>
      <c r="J19" s="134"/>
      <c r="K19" s="196"/>
      <c r="L19" s="196"/>
      <c r="M19" s="196"/>
      <c r="N19" s="196">
        <v>6.8937875751503004</v>
      </c>
      <c r="O19"/>
    </row>
    <row r="20" spans="1:17">
      <c r="A20" s="197" t="s">
        <v>18</v>
      </c>
      <c r="B20" s="124">
        <v>9</v>
      </c>
      <c r="C20" s="124">
        <v>8</v>
      </c>
      <c r="D20" s="124">
        <v>10</v>
      </c>
      <c r="E20" s="124">
        <v>12</v>
      </c>
      <c r="F20" s="124">
        <v>13</v>
      </c>
      <c r="G20" s="124">
        <v>12</v>
      </c>
      <c r="H20" s="124">
        <v>12</v>
      </c>
      <c r="I20" s="124">
        <v>11</v>
      </c>
      <c r="J20" s="124">
        <v>9</v>
      </c>
      <c r="K20" s="194">
        <v>8</v>
      </c>
      <c r="L20" s="194">
        <v>9</v>
      </c>
      <c r="M20" s="194">
        <v>7</v>
      </c>
      <c r="N20" s="194">
        <v>6.4128256513026063</v>
      </c>
      <c r="O20"/>
    </row>
    <row r="21" spans="1:17" s="819" customFormat="1">
      <c r="A21" s="198" t="s">
        <v>28</v>
      </c>
      <c r="B21" s="134">
        <v>1</v>
      </c>
      <c r="C21" s="134">
        <v>2</v>
      </c>
      <c r="D21" s="134">
        <v>2</v>
      </c>
      <c r="E21" s="134">
        <v>1</v>
      </c>
      <c r="F21" s="134">
        <v>1</v>
      </c>
      <c r="G21" s="134">
        <v>1</v>
      </c>
      <c r="H21" s="134">
        <v>1</v>
      </c>
      <c r="I21" s="134">
        <v>2</v>
      </c>
      <c r="J21" s="134">
        <v>1</v>
      </c>
      <c r="K21" s="196">
        <v>2</v>
      </c>
      <c r="L21" s="196">
        <v>1</v>
      </c>
      <c r="M21" s="196">
        <v>3</v>
      </c>
      <c r="N21" s="196">
        <v>2.444889779559118</v>
      </c>
      <c r="O21"/>
      <c r="P21"/>
      <c r="Q21"/>
    </row>
    <row r="22" spans="1:17">
      <c r="A22" s="197" t="s">
        <v>24</v>
      </c>
      <c r="B22" s="124">
        <v>3</v>
      </c>
      <c r="C22" s="124">
        <v>2</v>
      </c>
      <c r="D22" s="124">
        <v>2</v>
      </c>
      <c r="E22" s="124">
        <v>3</v>
      </c>
      <c r="F22" s="124">
        <v>2</v>
      </c>
      <c r="G22" s="124">
        <v>3</v>
      </c>
      <c r="H22" s="124">
        <v>2</v>
      </c>
      <c r="I22" s="124">
        <v>2</v>
      </c>
      <c r="J22" s="124">
        <v>2</v>
      </c>
      <c r="K22" s="194">
        <v>2</v>
      </c>
      <c r="L22" s="194">
        <v>2</v>
      </c>
      <c r="M22" s="194">
        <v>2</v>
      </c>
      <c r="N22" s="194">
        <v>1.3226452905811623</v>
      </c>
      <c r="O22"/>
    </row>
    <row r="23" spans="1:17">
      <c r="A23" s="198"/>
      <c r="B23" s="134"/>
      <c r="C23" s="134"/>
      <c r="D23" s="134"/>
      <c r="E23" s="134"/>
      <c r="F23" s="134"/>
      <c r="G23" s="134"/>
      <c r="H23" s="134"/>
      <c r="I23" s="134"/>
      <c r="J23" s="134"/>
      <c r="K23" s="196"/>
      <c r="L23" s="196"/>
      <c r="M23" s="196"/>
      <c r="N23" s="196"/>
      <c r="O23"/>
    </row>
    <row r="24" spans="1:17">
      <c r="A24" s="1043" t="s">
        <v>176</v>
      </c>
      <c r="B24" s="44">
        <v>2718</v>
      </c>
      <c r="C24" s="44">
        <v>2766</v>
      </c>
      <c r="D24" s="44">
        <v>2594</v>
      </c>
      <c r="E24" s="44">
        <v>2675</v>
      </c>
      <c r="F24" s="44">
        <v>2562</v>
      </c>
      <c r="G24" s="44">
        <v>2464</v>
      </c>
      <c r="H24" s="44">
        <v>2757</v>
      </c>
      <c r="I24" s="44">
        <v>2714</v>
      </c>
      <c r="J24" s="44">
        <v>2780</v>
      </c>
      <c r="K24" s="44">
        <v>2712</v>
      </c>
      <c r="L24" s="44">
        <v>2739</v>
      </c>
      <c r="M24" s="44">
        <v>2521</v>
      </c>
      <c r="N24" s="44">
        <v>2495</v>
      </c>
      <c r="O24"/>
    </row>
    <row r="25" spans="1:17">
      <c r="A25" s="1041" t="s">
        <v>12</v>
      </c>
      <c r="B25" s="889"/>
      <c r="C25" s="889"/>
      <c r="D25" s="889"/>
      <c r="E25" s="889"/>
      <c r="F25" s="889"/>
      <c r="G25" s="889"/>
      <c r="H25" s="889"/>
      <c r="I25" s="120"/>
      <c r="J25" s="889"/>
      <c r="K25" s="889"/>
      <c r="L25" s="889"/>
      <c r="M25" s="164"/>
      <c r="N25" s="895"/>
    </row>
    <row r="26" spans="1:17">
      <c r="A26" s="889"/>
      <c r="B26" s="889"/>
      <c r="C26" s="889"/>
      <c r="D26" s="889"/>
      <c r="E26" s="889"/>
      <c r="F26" s="889"/>
      <c r="G26" s="889"/>
      <c r="H26" s="889"/>
      <c r="I26" s="889"/>
      <c r="J26" s="889"/>
      <c r="K26" s="889"/>
      <c r="L26" s="1042"/>
      <c r="M26" s="163"/>
      <c r="N26" s="895"/>
    </row>
    <row r="27" spans="1:17">
      <c r="A27" s="31" t="s">
        <v>145</v>
      </c>
      <c r="B27" s="889"/>
      <c r="C27" s="889"/>
      <c r="D27" s="889"/>
      <c r="E27" s="889"/>
      <c r="F27" s="889"/>
      <c r="G27" s="889"/>
      <c r="H27" s="889"/>
      <c r="I27" s="889"/>
      <c r="J27" s="889"/>
      <c r="K27" s="889"/>
      <c r="L27" s="1042"/>
      <c r="M27" s="163"/>
      <c r="N27" s="895"/>
    </row>
  </sheetData>
  <sortState ref="A4:N22">
    <sortCondition descending="1" ref="N4:N22"/>
  </sortState>
  <phoneticPr fontId="11" type="noConversion"/>
  <hyperlinks>
    <hyperlink ref="P1" location="Contents!A1" display="Return to contents"/>
  </hyperlinks>
  <pageMargins left="0.7" right="0.7" top="0.75" bottom="0.75" header="0.3" footer="0.3"/>
  <pageSetup paperSize="9" scale="66" orientation="landscape" r:id="rId1"/>
</worksheet>
</file>

<file path=xl/worksheets/sheet11.xml><?xml version="1.0" encoding="utf-8"?>
<worksheet xmlns="http://schemas.openxmlformats.org/spreadsheetml/2006/main" xmlns:r="http://schemas.openxmlformats.org/officeDocument/2006/relationships">
  <sheetPr codeName="Sheet1"/>
  <dimension ref="A1:L43"/>
  <sheetViews>
    <sheetView workbookViewId="0">
      <selection activeCell="I27" sqref="I27"/>
    </sheetView>
  </sheetViews>
  <sheetFormatPr defaultRowHeight="12.75"/>
  <cols>
    <col min="1" max="1" width="55.42578125" bestFit="1" customWidth="1"/>
    <col min="2" max="9" width="9.140625" customWidth="1"/>
  </cols>
  <sheetData>
    <row r="1" spans="1:12" ht="15">
      <c r="A1" s="185" t="s">
        <v>158</v>
      </c>
      <c r="B1" s="186"/>
      <c r="C1" s="186"/>
      <c r="D1" s="186"/>
      <c r="E1" s="186"/>
      <c r="F1" s="186"/>
      <c r="G1" s="186"/>
      <c r="H1" s="187"/>
      <c r="I1" s="187"/>
      <c r="J1" s="187"/>
      <c r="L1" s="166" t="s">
        <v>154</v>
      </c>
    </row>
    <row r="2" spans="1:12">
      <c r="A2" s="189"/>
      <c r="B2" s="187"/>
      <c r="C2" s="187"/>
      <c r="D2" s="187"/>
      <c r="E2" s="187"/>
      <c r="F2" s="190"/>
      <c r="G2" s="190"/>
      <c r="H2" s="190"/>
      <c r="I2" s="186"/>
      <c r="J2" s="190" t="s">
        <v>52</v>
      </c>
    </row>
    <row r="3" spans="1:12">
      <c r="A3" s="199"/>
      <c r="B3" s="208" t="s">
        <v>49</v>
      </c>
      <c r="C3" s="208" t="s">
        <v>39</v>
      </c>
      <c r="D3" s="208" t="s">
        <v>40</v>
      </c>
      <c r="E3" s="208" t="s">
        <v>41</v>
      </c>
      <c r="F3" s="208" t="s">
        <v>42</v>
      </c>
      <c r="G3" s="208" t="s">
        <v>108</v>
      </c>
      <c r="H3" s="208" t="s">
        <v>116</v>
      </c>
      <c r="I3" s="208" t="s">
        <v>130</v>
      </c>
      <c r="J3" s="208" t="s">
        <v>155</v>
      </c>
    </row>
    <row r="4" spans="1:12" s="172" customFormat="1">
      <c r="A4" s="193" t="s">
        <v>13</v>
      </c>
      <c r="B4" s="194">
        <v>30</v>
      </c>
      <c r="C4" s="194">
        <v>30</v>
      </c>
      <c r="D4" s="194">
        <v>30</v>
      </c>
      <c r="E4" s="194">
        <v>29</v>
      </c>
      <c r="F4" s="194">
        <v>28</v>
      </c>
      <c r="G4" s="194">
        <v>34</v>
      </c>
      <c r="H4" s="194">
        <v>31</v>
      </c>
      <c r="I4" s="194">
        <v>32</v>
      </c>
      <c r="J4" s="194">
        <v>31</v>
      </c>
    </row>
    <row r="5" spans="1:12">
      <c r="A5" s="198" t="s">
        <v>14</v>
      </c>
      <c r="B5" s="196">
        <v>21</v>
      </c>
      <c r="C5" s="196">
        <v>23</v>
      </c>
      <c r="D5" s="196">
        <v>23</v>
      </c>
      <c r="E5" s="196">
        <v>23</v>
      </c>
      <c r="F5" s="196">
        <v>22</v>
      </c>
      <c r="G5" s="196">
        <v>23</v>
      </c>
      <c r="H5" s="196">
        <v>22</v>
      </c>
      <c r="I5" s="196">
        <v>24</v>
      </c>
      <c r="J5" s="196">
        <v>26</v>
      </c>
    </row>
    <row r="6" spans="1:12">
      <c r="A6" s="197" t="s">
        <v>15</v>
      </c>
      <c r="B6" s="194">
        <v>35</v>
      </c>
      <c r="C6" s="194">
        <v>33</v>
      </c>
      <c r="D6" s="194">
        <v>32</v>
      </c>
      <c r="E6" s="194">
        <v>32</v>
      </c>
      <c r="F6" s="194">
        <v>31</v>
      </c>
      <c r="G6" s="194">
        <v>31</v>
      </c>
      <c r="H6" s="194">
        <v>27</v>
      </c>
      <c r="I6" s="194">
        <v>23</v>
      </c>
      <c r="J6" s="194">
        <v>22</v>
      </c>
    </row>
    <row r="7" spans="1:12">
      <c r="A7" s="198" t="s">
        <v>16</v>
      </c>
      <c r="B7" s="196">
        <v>13</v>
      </c>
      <c r="C7" s="196">
        <v>15</v>
      </c>
      <c r="D7" s="196">
        <v>15</v>
      </c>
      <c r="E7" s="196">
        <v>15</v>
      </c>
      <c r="F7" s="196">
        <v>16</v>
      </c>
      <c r="G7" s="196">
        <v>18</v>
      </c>
      <c r="H7" s="196">
        <v>18</v>
      </c>
      <c r="I7" s="196">
        <v>18</v>
      </c>
      <c r="J7" s="196">
        <v>19</v>
      </c>
    </row>
    <row r="8" spans="1:12">
      <c r="A8" s="197" t="s">
        <v>17</v>
      </c>
      <c r="B8" s="194">
        <v>22</v>
      </c>
      <c r="C8" s="194">
        <v>26</v>
      </c>
      <c r="D8" s="194">
        <v>27</v>
      </c>
      <c r="E8" s="194">
        <v>27</v>
      </c>
      <c r="F8" s="194">
        <v>24</v>
      </c>
      <c r="G8" s="194">
        <v>22</v>
      </c>
      <c r="H8" s="194">
        <v>19</v>
      </c>
      <c r="I8" s="194">
        <v>17</v>
      </c>
      <c r="J8" s="194">
        <v>15</v>
      </c>
    </row>
    <row r="9" spans="1:12">
      <c r="A9" s="198" t="s">
        <v>18</v>
      </c>
      <c r="B9" s="196">
        <v>9</v>
      </c>
      <c r="C9" s="196">
        <v>8</v>
      </c>
      <c r="D9" s="196">
        <v>10</v>
      </c>
      <c r="E9" s="196">
        <v>12</v>
      </c>
      <c r="F9" s="196">
        <v>13</v>
      </c>
      <c r="G9" s="196">
        <v>12</v>
      </c>
      <c r="H9" s="196">
        <v>12</v>
      </c>
      <c r="I9" s="196">
        <v>11</v>
      </c>
      <c r="J9" s="196">
        <v>9</v>
      </c>
    </row>
    <row r="10" spans="1:12">
      <c r="A10" s="197" t="s">
        <v>19</v>
      </c>
      <c r="B10" s="194">
        <v>13</v>
      </c>
      <c r="C10" s="194">
        <v>19</v>
      </c>
      <c r="D10" s="194">
        <v>29</v>
      </c>
      <c r="E10" s="194">
        <v>34</v>
      </c>
      <c r="F10" s="194">
        <v>39</v>
      </c>
      <c r="G10" s="194">
        <v>37</v>
      </c>
      <c r="H10" s="194">
        <v>38</v>
      </c>
      <c r="I10" s="194">
        <v>34</v>
      </c>
      <c r="J10" s="194">
        <v>31</v>
      </c>
    </row>
    <row r="11" spans="1:12">
      <c r="A11" s="198" t="s">
        <v>20</v>
      </c>
      <c r="B11" s="196">
        <v>16</v>
      </c>
      <c r="C11" s="196">
        <v>17</v>
      </c>
      <c r="D11" s="196">
        <v>15</v>
      </c>
      <c r="E11" s="196">
        <v>16</v>
      </c>
      <c r="F11" s="196">
        <v>16</v>
      </c>
      <c r="G11" s="196">
        <v>19</v>
      </c>
      <c r="H11" s="196">
        <v>18</v>
      </c>
      <c r="I11" s="196">
        <v>20</v>
      </c>
      <c r="J11" s="196">
        <v>20</v>
      </c>
    </row>
    <row r="12" spans="1:12">
      <c r="A12" s="197" t="s">
        <v>21</v>
      </c>
      <c r="B12" s="194">
        <v>14</v>
      </c>
      <c r="C12" s="194">
        <v>16</v>
      </c>
      <c r="D12" s="194">
        <v>15</v>
      </c>
      <c r="E12" s="194">
        <v>14</v>
      </c>
      <c r="F12" s="194">
        <v>13</v>
      </c>
      <c r="G12" s="194">
        <v>12</v>
      </c>
      <c r="H12" s="194">
        <v>12</v>
      </c>
      <c r="I12" s="194">
        <v>11</v>
      </c>
      <c r="J12" s="194">
        <v>11</v>
      </c>
    </row>
    <row r="13" spans="1:12">
      <c r="A13" s="198" t="s">
        <v>22</v>
      </c>
      <c r="B13" s="196">
        <v>27</v>
      </c>
      <c r="C13" s="196">
        <v>28</v>
      </c>
      <c r="D13" s="196">
        <v>26</v>
      </c>
      <c r="E13" s="196">
        <v>28</v>
      </c>
      <c r="F13" s="196">
        <v>30</v>
      </c>
      <c r="G13" s="196">
        <v>28</v>
      </c>
      <c r="H13" s="196">
        <v>30</v>
      </c>
      <c r="I13" s="196">
        <v>32</v>
      </c>
      <c r="J13" s="196">
        <v>31</v>
      </c>
    </row>
    <row r="14" spans="1:12">
      <c r="A14" s="197" t="s">
        <v>23</v>
      </c>
      <c r="B14" s="194">
        <v>17</v>
      </c>
      <c r="C14" s="194">
        <v>16</v>
      </c>
      <c r="D14" s="194">
        <v>18</v>
      </c>
      <c r="E14" s="194">
        <v>15</v>
      </c>
      <c r="F14" s="194">
        <v>13</v>
      </c>
      <c r="G14" s="194">
        <v>15</v>
      </c>
      <c r="H14" s="194">
        <v>14</v>
      </c>
      <c r="I14" s="194">
        <v>13</v>
      </c>
      <c r="J14" s="194">
        <v>14</v>
      </c>
    </row>
    <row r="15" spans="1:12">
      <c r="A15" s="198" t="s">
        <v>24</v>
      </c>
      <c r="B15" s="196">
        <v>3</v>
      </c>
      <c r="C15" s="196">
        <v>2</v>
      </c>
      <c r="D15" s="196">
        <v>2</v>
      </c>
      <c r="E15" s="196">
        <v>3</v>
      </c>
      <c r="F15" s="196">
        <v>2</v>
      </c>
      <c r="G15" s="196">
        <v>3</v>
      </c>
      <c r="H15" s="196">
        <v>2</v>
      </c>
      <c r="I15" s="196">
        <v>2</v>
      </c>
      <c r="J15" s="196">
        <v>2</v>
      </c>
    </row>
    <row r="16" spans="1:12">
      <c r="A16" s="197" t="s">
        <v>25</v>
      </c>
      <c r="B16" s="194">
        <v>31</v>
      </c>
      <c r="C16" s="194">
        <v>33</v>
      </c>
      <c r="D16" s="194">
        <v>34</v>
      </c>
      <c r="E16" s="194">
        <v>33</v>
      </c>
      <c r="F16" s="194">
        <v>34</v>
      </c>
      <c r="G16" s="194">
        <v>31</v>
      </c>
      <c r="H16" s="194">
        <v>36</v>
      </c>
      <c r="I16" s="194">
        <v>34</v>
      </c>
      <c r="J16" s="194">
        <v>39</v>
      </c>
    </row>
    <row r="17" spans="1:10">
      <c r="A17" s="198" t="s">
        <v>26</v>
      </c>
      <c r="B17" s="196">
        <v>7</v>
      </c>
      <c r="C17" s="196">
        <v>7</v>
      </c>
      <c r="D17" s="196">
        <v>6</v>
      </c>
      <c r="E17" s="196">
        <v>6</v>
      </c>
      <c r="F17" s="196">
        <v>5</v>
      </c>
      <c r="G17" s="196">
        <v>4</v>
      </c>
      <c r="H17" s="196">
        <v>7</v>
      </c>
      <c r="I17" s="196">
        <v>8</v>
      </c>
      <c r="J17" s="196">
        <v>8</v>
      </c>
    </row>
    <row r="18" spans="1:10">
      <c r="A18" s="197" t="s">
        <v>27</v>
      </c>
      <c r="B18" s="194">
        <v>8</v>
      </c>
      <c r="C18" s="194">
        <v>9</v>
      </c>
      <c r="D18" s="194">
        <v>5</v>
      </c>
      <c r="E18" s="194">
        <v>4</v>
      </c>
      <c r="F18" s="194">
        <v>5</v>
      </c>
      <c r="G18" s="194">
        <v>4</v>
      </c>
      <c r="H18" s="194">
        <v>5</v>
      </c>
      <c r="I18" s="194">
        <v>8</v>
      </c>
      <c r="J18" s="194">
        <v>9</v>
      </c>
    </row>
    <row r="19" spans="1:10">
      <c r="A19" s="200" t="s">
        <v>28</v>
      </c>
      <c r="B19" s="196">
        <v>1</v>
      </c>
      <c r="C19" s="196">
        <v>2</v>
      </c>
      <c r="D19" s="196">
        <v>2</v>
      </c>
      <c r="E19" s="196">
        <v>1</v>
      </c>
      <c r="F19" s="196">
        <v>1</v>
      </c>
      <c r="G19" s="196">
        <v>1</v>
      </c>
      <c r="H19" s="196">
        <v>1</v>
      </c>
      <c r="I19" s="196">
        <v>2</v>
      </c>
      <c r="J19" s="196">
        <v>1</v>
      </c>
    </row>
    <row r="20" spans="1:10">
      <c r="A20" s="213"/>
      <c r="B20" s="194"/>
      <c r="C20" s="194"/>
      <c r="D20" s="194"/>
      <c r="E20" s="194"/>
      <c r="F20" s="194"/>
      <c r="G20" s="194"/>
      <c r="H20" s="194"/>
      <c r="I20" s="194"/>
      <c r="J20" s="194"/>
    </row>
    <row r="21" spans="1:10">
      <c r="A21" s="212" t="s">
        <v>176</v>
      </c>
      <c r="B21" s="214">
        <v>2718</v>
      </c>
      <c r="C21" s="214">
        <v>2766</v>
      </c>
      <c r="D21" s="214">
        <v>2594</v>
      </c>
      <c r="E21" s="214">
        <v>2675</v>
      </c>
      <c r="F21" s="214">
        <v>2562</v>
      </c>
      <c r="G21" s="214">
        <v>2464</v>
      </c>
      <c r="H21" s="214">
        <v>2757</v>
      </c>
      <c r="I21" s="214">
        <v>2714</v>
      </c>
      <c r="J21" s="214">
        <v>2780</v>
      </c>
    </row>
    <row r="22" spans="1:10">
      <c r="A22" s="207" t="s">
        <v>12</v>
      </c>
      <c r="B22" s="207"/>
      <c r="C22" s="207"/>
      <c r="D22" s="207"/>
      <c r="E22" s="186"/>
      <c r="F22" s="186"/>
      <c r="G22" s="186"/>
      <c r="H22" s="186"/>
      <c r="I22" s="186"/>
      <c r="J22" s="186"/>
    </row>
    <row r="23" spans="1:10">
      <c r="A23" s="186"/>
      <c r="B23" s="186"/>
      <c r="C23" s="186"/>
      <c r="D23" s="186"/>
      <c r="E23" s="186"/>
      <c r="F23" s="186"/>
      <c r="G23" s="186"/>
      <c r="H23" s="186"/>
      <c r="I23" s="186"/>
      <c r="J23" s="186"/>
    </row>
    <row r="24" spans="1:10">
      <c r="A24" s="201" t="s">
        <v>145</v>
      </c>
      <c r="B24" s="186"/>
      <c r="C24" s="186"/>
      <c r="D24" s="186"/>
      <c r="E24" s="186"/>
      <c r="F24" s="186"/>
      <c r="G24" s="186"/>
      <c r="H24" s="186"/>
      <c r="I24" s="186"/>
      <c r="J24" s="186"/>
    </row>
    <row r="28" spans="1:10">
      <c r="A28" s="222" t="str">
        <f>A4</f>
        <v>Pollution in rivers</v>
      </c>
      <c r="B28" s="223">
        <f>J4</f>
        <v>31</v>
      </c>
      <c r="D28" s="218" t="s">
        <v>28</v>
      </c>
      <c r="E28" s="218">
        <v>1</v>
      </c>
      <c r="F28" s="221" t="s">
        <v>208</v>
      </c>
    </row>
    <row r="29" spans="1:10">
      <c r="A29" s="222" t="str">
        <f t="shared" ref="A29:A43" si="0">A5</f>
        <v>Pollution in bathing waters and beaches</v>
      </c>
      <c r="B29" s="223">
        <f t="shared" ref="B29:B43" si="1">J5</f>
        <v>26</v>
      </c>
      <c r="D29" s="218" t="s">
        <v>24</v>
      </c>
      <c r="E29" s="218">
        <v>2</v>
      </c>
    </row>
    <row r="30" spans="1:10">
      <c r="A30" s="222" t="str">
        <f t="shared" si="0"/>
        <v>Traffic exhaust fumes and urban smog</v>
      </c>
      <c r="B30" s="223">
        <f t="shared" si="1"/>
        <v>22</v>
      </c>
      <c r="D30" s="218" t="s">
        <v>26</v>
      </c>
      <c r="E30" s="218">
        <v>8</v>
      </c>
    </row>
    <row r="31" spans="1:10">
      <c r="A31" s="222" t="str">
        <f t="shared" si="0"/>
        <v>Loss of plants and animals in Northern Ireland</v>
      </c>
      <c r="B31" s="223">
        <f t="shared" si="1"/>
        <v>19</v>
      </c>
      <c r="D31" s="218" t="s">
        <v>18</v>
      </c>
      <c r="E31" s="218">
        <v>9</v>
      </c>
    </row>
    <row r="32" spans="1:10">
      <c r="A32" s="222" t="str">
        <f t="shared" si="0"/>
        <v>Ozone layer depletion</v>
      </c>
      <c r="B32" s="223">
        <f t="shared" si="1"/>
        <v>15</v>
      </c>
      <c r="D32" s="218" t="s">
        <v>27</v>
      </c>
      <c r="E32" s="218">
        <v>9</v>
      </c>
    </row>
    <row r="33" spans="1:5">
      <c r="A33" s="222" t="str">
        <f t="shared" si="0"/>
        <v>Tropical forest destruction</v>
      </c>
      <c r="B33" s="223">
        <f t="shared" si="1"/>
        <v>9</v>
      </c>
      <c r="D33" s="218" t="s">
        <v>21</v>
      </c>
      <c r="E33" s="218">
        <v>11</v>
      </c>
    </row>
    <row r="34" spans="1:5">
      <c r="A34" s="222" t="str">
        <f t="shared" si="0"/>
        <v>Climate change</v>
      </c>
      <c r="B34" s="223">
        <f t="shared" si="1"/>
        <v>31</v>
      </c>
      <c r="D34" s="218" t="s">
        <v>23</v>
      </c>
      <c r="E34" s="218">
        <v>14</v>
      </c>
    </row>
    <row r="35" spans="1:5">
      <c r="A35" s="222" t="str">
        <f t="shared" si="0"/>
        <v>Loss of trees and hedgerows in Northern Ireland</v>
      </c>
      <c r="B35" s="223">
        <f t="shared" si="1"/>
        <v>20</v>
      </c>
      <c r="D35" s="218" t="s">
        <v>17</v>
      </c>
      <c r="E35" s="218">
        <v>15</v>
      </c>
    </row>
    <row r="36" spans="1:5">
      <c r="A36" s="222" t="str">
        <f t="shared" si="0"/>
        <v>Fumes and smoke from factories</v>
      </c>
      <c r="B36" s="223">
        <f t="shared" si="1"/>
        <v>11</v>
      </c>
      <c r="D36" s="218" t="s">
        <v>16</v>
      </c>
      <c r="E36" s="218">
        <v>19</v>
      </c>
    </row>
    <row r="37" spans="1:5">
      <c r="A37" s="222" t="str">
        <f t="shared" si="0"/>
        <v>Traffic congestion</v>
      </c>
      <c r="B37" s="223">
        <f t="shared" si="1"/>
        <v>31</v>
      </c>
      <c r="D37" s="218" t="s">
        <v>20</v>
      </c>
      <c r="E37" s="218">
        <v>20</v>
      </c>
    </row>
    <row r="38" spans="1:5">
      <c r="A38" s="222" t="str">
        <f t="shared" si="0"/>
        <v>Use of pesticides and fertilisers</v>
      </c>
      <c r="B38" s="223">
        <f t="shared" si="1"/>
        <v>14</v>
      </c>
      <c r="D38" s="218" t="s">
        <v>15</v>
      </c>
      <c r="E38" s="218">
        <v>22</v>
      </c>
    </row>
    <row r="39" spans="1:5">
      <c r="A39" s="222" t="str">
        <f t="shared" si="0"/>
        <v>Acid rain</v>
      </c>
      <c r="B39" s="223">
        <f t="shared" si="1"/>
        <v>2</v>
      </c>
      <c r="D39" s="218" t="s">
        <v>14</v>
      </c>
      <c r="E39" s="218">
        <v>26</v>
      </c>
    </row>
    <row r="40" spans="1:5">
      <c r="A40" s="222" t="str">
        <f t="shared" si="0"/>
        <v>Household waste disposal</v>
      </c>
      <c r="B40" s="223">
        <f t="shared" si="1"/>
        <v>39</v>
      </c>
      <c r="D40" s="218" t="s">
        <v>13</v>
      </c>
      <c r="E40" s="218">
        <v>31</v>
      </c>
    </row>
    <row r="41" spans="1:5">
      <c r="A41" s="222" t="str">
        <f t="shared" si="0"/>
        <v>Noise</v>
      </c>
      <c r="B41" s="223">
        <f t="shared" si="1"/>
        <v>8</v>
      </c>
      <c r="D41" s="218" t="s">
        <v>19</v>
      </c>
      <c r="E41" s="218">
        <v>31</v>
      </c>
    </row>
    <row r="42" spans="1:5">
      <c r="A42" s="222" t="str">
        <f t="shared" si="0"/>
        <v>None of these</v>
      </c>
      <c r="B42" s="223">
        <f t="shared" si="1"/>
        <v>9</v>
      </c>
      <c r="D42" s="218" t="s">
        <v>22</v>
      </c>
      <c r="E42" s="218">
        <v>31</v>
      </c>
    </row>
    <row r="43" spans="1:5">
      <c r="A43" s="222" t="str">
        <f t="shared" si="0"/>
        <v>Other</v>
      </c>
      <c r="B43" s="223">
        <f t="shared" si="1"/>
        <v>1</v>
      </c>
      <c r="D43" s="218" t="s">
        <v>25</v>
      </c>
      <c r="E43" s="218">
        <v>39</v>
      </c>
    </row>
  </sheetData>
  <hyperlinks>
    <hyperlink ref="L1" location="Contents!A1" display="Return to contents"/>
  </hyperlinks>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sheetPr codeName="Sheet4"/>
  <dimension ref="A1:G24"/>
  <sheetViews>
    <sheetView workbookViewId="0">
      <selection activeCell="D19" sqref="D19"/>
    </sheetView>
  </sheetViews>
  <sheetFormatPr defaultRowHeight="12.75"/>
  <cols>
    <col min="1" max="1" width="55.7109375" bestFit="1" customWidth="1"/>
    <col min="2" max="5" width="9.140625" customWidth="1"/>
  </cols>
  <sheetData>
    <row r="1" spans="1:7" ht="15">
      <c r="A1" s="185" t="s">
        <v>177</v>
      </c>
      <c r="B1" s="186"/>
      <c r="C1" s="186"/>
      <c r="D1" s="186"/>
      <c r="E1" s="186"/>
      <c r="G1" s="166" t="s">
        <v>154</v>
      </c>
    </row>
    <row r="2" spans="1:7">
      <c r="A2" s="189"/>
      <c r="B2" s="190"/>
      <c r="C2" s="190"/>
      <c r="D2" s="186"/>
      <c r="E2" s="190" t="s">
        <v>52</v>
      </c>
    </row>
    <row r="3" spans="1:7">
      <c r="A3" s="199"/>
      <c r="B3" s="208">
        <v>2000</v>
      </c>
      <c r="C3" s="208">
        <v>2003</v>
      </c>
      <c r="D3" s="208">
        <v>2007</v>
      </c>
      <c r="E3" s="208">
        <v>2010</v>
      </c>
    </row>
    <row r="4" spans="1:7" ht="25.5">
      <c r="A4" s="193" t="s">
        <v>178</v>
      </c>
      <c r="B4" s="194"/>
      <c r="C4" s="194"/>
      <c r="D4" s="194"/>
      <c r="E4" s="194">
        <v>65</v>
      </c>
    </row>
    <row r="5" spans="1:7">
      <c r="A5" s="198" t="s">
        <v>179</v>
      </c>
      <c r="B5" s="196"/>
      <c r="C5" s="196"/>
      <c r="D5" s="196">
        <v>62</v>
      </c>
      <c r="E5" s="196">
        <v>62</v>
      </c>
    </row>
    <row r="6" spans="1:7" ht="25.5">
      <c r="A6" s="197" t="s">
        <v>180</v>
      </c>
      <c r="B6" s="194"/>
      <c r="C6" s="194"/>
      <c r="D6" s="194"/>
      <c r="E6" s="194">
        <v>44</v>
      </c>
    </row>
    <row r="7" spans="1:7">
      <c r="A7" s="198" t="s">
        <v>181</v>
      </c>
      <c r="B7" s="196">
        <v>67</v>
      </c>
      <c r="C7" s="196">
        <v>69</v>
      </c>
      <c r="D7" s="196">
        <v>60</v>
      </c>
      <c r="E7" s="196">
        <v>72</v>
      </c>
    </row>
    <row r="8" spans="1:7">
      <c r="A8" s="197" t="s">
        <v>182</v>
      </c>
      <c r="B8" s="194"/>
      <c r="C8" s="194"/>
      <c r="D8" s="194"/>
      <c r="E8" s="194">
        <v>58</v>
      </c>
    </row>
    <row r="9" spans="1:7">
      <c r="A9" s="198" t="s">
        <v>183</v>
      </c>
      <c r="B9" s="196">
        <v>55</v>
      </c>
      <c r="C9" s="196">
        <v>64</v>
      </c>
      <c r="D9" s="196">
        <v>55</v>
      </c>
      <c r="E9" s="196">
        <v>55</v>
      </c>
    </row>
    <row r="10" spans="1:7">
      <c r="A10" s="215" t="s">
        <v>184</v>
      </c>
      <c r="B10" s="216">
        <v>68</v>
      </c>
      <c r="C10" s="216">
        <v>74</v>
      </c>
      <c r="D10" s="216">
        <v>68</v>
      </c>
      <c r="E10" s="216">
        <v>76</v>
      </c>
    </row>
    <row r="11" spans="1:7">
      <c r="A11" s="207" t="s">
        <v>185</v>
      </c>
      <c r="B11" s="207"/>
      <c r="C11" s="207"/>
      <c r="D11" s="186"/>
      <c r="E11" s="186"/>
    </row>
    <row r="12" spans="1:7">
      <c r="A12" s="186"/>
      <c r="B12" s="186"/>
      <c r="C12" s="186"/>
      <c r="D12" s="186"/>
      <c r="E12" s="186"/>
    </row>
    <row r="13" spans="1:7">
      <c r="A13" s="201" t="s">
        <v>145</v>
      </c>
      <c r="B13" s="186"/>
      <c r="C13" s="186"/>
      <c r="D13" s="186"/>
      <c r="E13" s="186"/>
    </row>
    <row r="18" spans="1:5">
      <c r="A18" s="219" t="s">
        <v>178</v>
      </c>
      <c r="B18" s="220">
        <f>E4</f>
        <v>65</v>
      </c>
      <c r="D18" s="225" t="s">
        <v>210</v>
      </c>
      <c r="E18" s="202">
        <v>44</v>
      </c>
    </row>
    <row r="19" spans="1:5">
      <c r="A19" s="219" t="s">
        <v>179</v>
      </c>
      <c r="B19" s="220">
        <f t="shared" ref="B19:B24" si="0">E5</f>
        <v>62</v>
      </c>
      <c r="D19" s="202" t="s">
        <v>183</v>
      </c>
      <c r="E19" s="202">
        <v>55</v>
      </c>
    </row>
    <row r="20" spans="1:5">
      <c r="A20" s="224" t="s">
        <v>209</v>
      </c>
      <c r="B20" s="220">
        <f t="shared" si="0"/>
        <v>44</v>
      </c>
      <c r="D20" s="202" t="s">
        <v>182</v>
      </c>
      <c r="E20" s="202">
        <v>58</v>
      </c>
    </row>
    <row r="21" spans="1:5">
      <c r="A21" s="219" t="s">
        <v>181</v>
      </c>
      <c r="B21" s="220">
        <f t="shared" si="0"/>
        <v>72</v>
      </c>
      <c r="D21" s="202" t="s">
        <v>179</v>
      </c>
      <c r="E21" s="202">
        <v>62</v>
      </c>
    </row>
    <row r="22" spans="1:5">
      <c r="A22" s="219" t="s">
        <v>182</v>
      </c>
      <c r="B22" s="220">
        <f t="shared" si="0"/>
        <v>58</v>
      </c>
      <c r="D22" s="225" t="s">
        <v>178</v>
      </c>
      <c r="E22" s="202">
        <v>65</v>
      </c>
    </row>
    <row r="23" spans="1:5">
      <c r="A23" s="219" t="s">
        <v>183</v>
      </c>
      <c r="B23" s="220">
        <f t="shared" si="0"/>
        <v>55</v>
      </c>
      <c r="D23" s="202" t="s">
        <v>181</v>
      </c>
      <c r="E23" s="202">
        <v>72</v>
      </c>
    </row>
    <row r="24" spans="1:5">
      <c r="A24" s="219" t="s">
        <v>184</v>
      </c>
      <c r="B24" s="220">
        <f t="shared" si="0"/>
        <v>76</v>
      </c>
      <c r="D24" s="202" t="s">
        <v>184</v>
      </c>
      <c r="E24" s="202">
        <v>76</v>
      </c>
    </row>
  </sheetData>
  <sortState ref="D18:E24">
    <sortCondition ref="E18:E24"/>
  </sortState>
  <hyperlinks>
    <hyperlink ref="G1" location="Contents!A1" display="Return to contents"/>
  </hyperlinks>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sheetPr codeName="Sheet6">
    <pageSetUpPr fitToPage="1"/>
  </sheetPr>
  <dimension ref="A1:P40"/>
  <sheetViews>
    <sheetView showGridLines="0" topLeftCell="A10" workbookViewId="0"/>
  </sheetViews>
  <sheetFormatPr defaultRowHeight="12.75"/>
  <cols>
    <col min="1" max="1" width="55.7109375" bestFit="1" customWidth="1"/>
    <col min="2" max="9" width="9.140625" customWidth="1"/>
    <col min="15" max="15" width="9.140625" style="876"/>
  </cols>
  <sheetData>
    <row r="1" spans="1:16" ht="15.75">
      <c r="A1" s="818" t="s">
        <v>446</v>
      </c>
      <c r="B1" s="894"/>
      <c r="C1" s="894"/>
      <c r="D1" s="894"/>
      <c r="E1" s="894"/>
      <c r="F1" s="894"/>
      <c r="G1" s="894"/>
      <c r="H1" s="48"/>
      <c r="I1" s="48"/>
      <c r="J1" s="48"/>
      <c r="K1" s="894"/>
      <c r="L1" s="160"/>
      <c r="M1" s="14"/>
      <c r="N1" s="895"/>
      <c r="P1" s="166" t="s">
        <v>154</v>
      </c>
    </row>
    <row r="2" spans="1:16" ht="15.75">
      <c r="A2" s="97"/>
      <c r="B2" s="123"/>
      <c r="C2" s="123"/>
      <c r="D2" s="123"/>
      <c r="E2" s="123"/>
      <c r="F2" s="123"/>
      <c r="G2" s="123"/>
      <c r="H2" s="123"/>
      <c r="I2" s="123"/>
      <c r="J2" s="121"/>
      <c r="K2" s="889"/>
      <c r="L2" s="894"/>
      <c r="M2" s="895"/>
      <c r="N2" s="121" t="s">
        <v>52</v>
      </c>
    </row>
    <row r="3" spans="1:16">
      <c r="A3" s="122"/>
      <c r="B3" s="892" t="s">
        <v>49</v>
      </c>
      <c r="C3" s="892" t="s">
        <v>39</v>
      </c>
      <c r="D3" s="892" t="s">
        <v>40</v>
      </c>
      <c r="E3" s="892" t="s">
        <v>41</v>
      </c>
      <c r="F3" s="892" t="s">
        <v>42</v>
      </c>
      <c r="G3" s="892" t="s">
        <v>108</v>
      </c>
      <c r="H3" s="892" t="s">
        <v>116</v>
      </c>
      <c r="I3" s="892" t="s">
        <v>130</v>
      </c>
      <c r="J3" s="892" t="s">
        <v>155</v>
      </c>
      <c r="K3" s="892" t="s">
        <v>211</v>
      </c>
      <c r="L3" s="892" t="s">
        <v>246</v>
      </c>
      <c r="M3" s="892" t="s">
        <v>307</v>
      </c>
      <c r="N3" s="892" t="s">
        <v>404</v>
      </c>
    </row>
    <row r="4" spans="1:16">
      <c r="A4" s="20" t="s">
        <v>222</v>
      </c>
      <c r="B4" s="43"/>
      <c r="C4" s="43"/>
      <c r="D4" s="43"/>
      <c r="E4" s="43"/>
      <c r="F4" s="43"/>
      <c r="G4" s="43"/>
      <c r="H4" s="43">
        <v>59</v>
      </c>
      <c r="I4" s="43">
        <v>65</v>
      </c>
      <c r="J4" s="43">
        <v>69</v>
      </c>
      <c r="K4" s="43">
        <v>70</v>
      </c>
      <c r="L4" s="43">
        <v>78</v>
      </c>
      <c r="M4" s="43">
        <v>82</v>
      </c>
      <c r="N4" s="43">
        <v>82.124248496993985</v>
      </c>
    </row>
    <row r="5" spans="1:16">
      <c r="A5" s="18" t="s">
        <v>33</v>
      </c>
      <c r="B5" s="19">
        <v>41</v>
      </c>
      <c r="C5" s="19">
        <v>42</v>
      </c>
      <c r="D5" s="19">
        <v>43</v>
      </c>
      <c r="E5" s="19">
        <v>47</v>
      </c>
      <c r="F5" s="19">
        <v>51</v>
      </c>
      <c r="G5" s="19">
        <v>55</v>
      </c>
      <c r="H5" s="19">
        <v>64</v>
      </c>
      <c r="I5" s="19">
        <v>70</v>
      </c>
      <c r="J5" s="19">
        <v>72</v>
      </c>
      <c r="K5" s="19">
        <v>73</v>
      </c>
      <c r="L5" s="19">
        <v>75</v>
      </c>
      <c r="M5" s="19">
        <v>77</v>
      </c>
      <c r="N5" s="19">
        <v>72.344689378757522</v>
      </c>
    </row>
    <row r="6" spans="1:16">
      <c r="A6" s="85" t="s">
        <v>221</v>
      </c>
      <c r="B6" s="43"/>
      <c r="C6" s="43"/>
      <c r="D6" s="43"/>
      <c r="E6" s="43"/>
      <c r="F6" s="43"/>
      <c r="G6" s="43"/>
      <c r="H6" s="43">
        <v>42</v>
      </c>
      <c r="I6" s="43">
        <v>52</v>
      </c>
      <c r="J6" s="43">
        <v>57</v>
      </c>
      <c r="K6" s="43">
        <v>60</v>
      </c>
      <c r="L6" s="43">
        <v>69</v>
      </c>
      <c r="M6" s="43">
        <v>68</v>
      </c>
      <c r="N6" s="43">
        <v>67.374749498998</v>
      </c>
    </row>
    <row r="7" spans="1:16">
      <c r="A7" s="22" t="s">
        <v>225</v>
      </c>
      <c r="B7" s="19"/>
      <c r="C7" s="19"/>
      <c r="D7" s="19"/>
      <c r="E7" s="19"/>
      <c r="F7" s="19"/>
      <c r="G7" s="19"/>
      <c r="H7" s="19"/>
      <c r="I7" s="19"/>
      <c r="J7" s="19"/>
      <c r="K7" s="19">
        <v>50</v>
      </c>
      <c r="L7" s="19">
        <v>54</v>
      </c>
      <c r="M7" s="19">
        <v>60</v>
      </c>
      <c r="N7" s="19">
        <v>62.044088176352709</v>
      </c>
    </row>
    <row r="8" spans="1:16">
      <c r="A8" s="85" t="s">
        <v>212</v>
      </c>
      <c r="B8" s="43">
        <v>26</v>
      </c>
      <c r="C8" s="43">
        <v>26</v>
      </c>
      <c r="D8" s="43">
        <v>31</v>
      </c>
      <c r="E8" s="43">
        <v>37</v>
      </c>
      <c r="F8" s="43">
        <v>40</v>
      </c>
      <c r="G8" s="43">
        <v>41</v>
      </c>
      <c r="H8" s="43">
        <v>44</v>
      </c>
      <c r="I8" s="43">
        <v>47</v>
      </c>
      <c r="J8" s="43">
        <v>49</v>
      </c>
      <c r="K8" s="43">
        <v>63</v>
      </c>
      <c r="L8" s="43">
        <v>63</v>
      </c>
      <c r="M8" s="43">
        <v>60</v>
      </c>
      <c r="N8" s="43">
        <v>53.507014028056112</v>
      </c>
    </row>
    <row r="9" spans="1:16">
      <c r="A9" s="18" t="s">
        <v>218</v>
      </c>
      <c r="B9" s="19"/>
      <c r="C9" s="19"/>
      <c r="D9" s="19"/>
      <c r="E9" s="19"/>
      <c r="F9" s="19"/>
      <c r="G9" s="19"/>
      <c r="H9" s="19">
        <v>37</v>
      </c>
      <c r="I9" s="19">
        <v>39</v>
      </c>
      <c r="J9" s="19">
        <v>43</v>
      </c>
      <c r="K9" s="19">
        <v>52</v>
      </c>
      <c r="L9" s="19">
        <v>55</v>
      </c>
      <c r="M9" s="19">
        <v>52</v>
      </c>
      <c r="N9" s="19">
        <v>50.941883767535067</v>
      </c>
    </row>
    <row r="10" spans="1:16">
      <c r="A10" s="133" t="s">
        <v>226</v>
      </c>
      <c r="B10" s="43"/>
      <c r="C10" s="43"/>
      <c r="D10" s="43"/>
      <c r="E10" s="43"/>
      <c r="F10" s="43"/>
      <c r="G10" s="43"/>
      <c r="H10" s="43"/>
      <c r="I10" s="43"/>
      <c r="J10" s="43"/>
      <c r="K10" s="43">
        <v>26</v>
      </c>
      <c r="L10" s="43">
        <v>30</v>
      </c>
      <c r="M10" s="43">
        <v>31</v>
      </c>
      <c r="N10" s="43">
        <v>33.026052104208418</v>
      </c>
    </row>
    <row r="11" spans="1:16">
      <c r="A11" s="22" t="s">
        <v>227</v>
      </c>
      <c r="B11" s="19"/>
      <c r="C11" s="19"/>
      <c r="D11" s="19"/>
      <c r="E11" s="19"/>
      <c r="F11" s="19"/>
      <c r="G11" s="19"/>
      <c r="H11" s="19"/>
      <c r="I11" s="19"/>
      <c r="J11" s="19"/>
      <c r="K11" s="19">
        <v>24</v>
      </c>
      <c r="L11" s="19">
        <v>29</v>
      </c>
      <c r="M11" s="19">
        <v>32</v>
      </c>
      <c r="N11" s="19">
        <v>32.184368737474948</v>
      </c>
    </row>
    <row r="12" spans="1:16">
      <c r="A12" s="133" t="s">
        <v>216</v>
      </c>
      <c r="B12" s="43">
        <v>31</v>
      </c>
      <c r="C12" s="43">
        <v>33</v>
      </c>
      <c r="D12" s="43">
        <v>33</v>
      </c>
      <c r="E12" s="43">
        <v>30</v>
      </c>
      <c r="F12" s="43">
        <v>31</v>
      </c>
      <c r="G12" s="43">
        <v>30</v>
      </c>
      <c r="H12" s="43">
        <v>30</v>
      </c>
      <c r="I12" s="43">
        <v>30</v>
      </c>
      <c r="J12" s="43">
        <v>28</v>
      </c>
      <c r="K12" s="43">
        <v>28</v>
      </c>
      <c r="L12" s="43">
        <v>33</v>
      </c>
      <c r="M12" s="43">
        <v>33</v>
      </c>
      <c r="N12" s="43">
        <v>31.342685370741481</v>
      </c>
    </row>
    <row r="13" spans="1:16">
      <c r="A13" s="18" t="s">
        <v>224</v>
      </c>
      <c r="B13" s="134"/>
      <c r="C13" s="134"/>
      <c r="D13" s="134"/>
      <c r="E13" s="134"/>
      <c r="F13" s="134"/>
      <c r="G13" s="134"/>
      <c r="H13" s="134"/>
      <c r="I13" s="134"/>
      <c r="J13" s="134"/>
      <c r="K13" s="134">
        <v>24</v>
      </c>
      <c r="L13" s="134">
        <v>28</v>
      </c>
      <c r="M13" s="134">
        <v>28</v>
      </c>
      <c r="N13" s="134">
        <v>29.739478957915832</v>
      </c>
    </row>
    <row r="14" spans="1:16">
      <c r="A14" s="135" t="s">
        <v>220</v>
      </c>
      <c r="B14" s="124"/>
      <c r="C14" s="124"/>
      <c r="D14" s="124"/>
      <c r="E14" s="124"/>
      <c r="F14" s="124"/>
      <c r="G14" s="124"/>
      <c r="H14" s="124">
        <v>18</v>
      </c>
      <c r="I14" s="124">
        <v>17</v>
      </c>
      <c r="J14" s="124">
        <v>22</v>
      </c>
      <c r="K14" s="124">
        <v>28</v>
      </c>
      <c r="L14" s="124">
        <v>32</v>
      </c>
      <c r="M14" s="124">
        <v>26</v>
      </c>
      <c r="N14" s="124">
        <v>27.935871743486974</v>
      </c>
    </row>
    <row r="15" spans="1:16">
      <c r="A15" s="125" t="s">
        <v>214</v>
      </c>
      <c r="B15" s="134">
        <v>16</v>
      </c>
      <c r="C15" s="134">
        <v>16</v>
      </c>
      <c r="D15" s="134">
        <v>16</v>
      </c>
      <c r="E15" s="134">
        <v>18</v>
      </c>
      <c r="F15" s="134">
        <v>18</v>
      </c>
      <c r="G15" s="134">
        <v>18</v>
      </c>
      <c r="H15" s="134">
        <v>18</v>
      </c>
      <c r="I15" s="134">
        <v>18</v>
      </c>
      <c r="J15" s="134">
        <v>20</v>
      </c>
      <c r="K15" s="134">
        <v>24</v>
      </c>
      <c r="L15" s="134">
        <v>27</v>
      </c>
      <c r="M15" s="134">
        <v>27</v>
      </c>
      <c r="N15" s="134">
        <v>27.094188376753507</v>
      </c>
    </row>
    <row r="16" spans="1:16">
      <c r="A16" s="135" t="s">
        <v>447</v>
      </c>
      <c r="B16" s="124"/>
      <c r="C16" s="124"/>
      <c r="D16" s="124"/>
      <c r="E16" s="124"/>
      <c r="F16" s="124"/>
      <c r="G16" s="124"/>
      <c r="H16" s="124"/>
      <c r="I16" s="124"/>
      <c r="J16" s="124"/>
      <c r="K16" s="124"/>
      <c r="L16" s="124"/>
      <c r="M16" s="124"/>
      <c r="N16" s="124">
        <v>24.649298597194388</v>
      </c>
    </row>
    <row r="17" spans="1:15">
      <c r="A17" s="22" t="s">
        <v>215</v>
      </c>
      <c r="B17" s="19">
        <v>17</v>
      </c>
      <c r="C17" s="19">
        <v>19</v>
      </c>
      <c r="D17" s="19">
        <v>18</v>
      </c>
      <c r="E17" s="19">
        <v>19</v>
      </c>
      <c r="F17" s="19">
        <v>19</v>
      </c>
      <c r="G17" s="19">
        <v>22</v>
      </c>
      <c r="H17" s="19">
        <v>20</v>
      </c>
      <c r="I17" s="19">
        <v>22</v>
      </c>
      <c r="J17" s="19">
        <v>24</v>
      </c>
      <c r="K17" s="19">
        <v>26</v>
      </c>
      <c r="L17" s="19">
        <v>26</v>
      </c>
      <c r="M17" s="19">
        <v>23</v>
      </c>
      <c r="N17" s="19">
        <v>23.567134268537075</v>
      </c>
    </row>
    <row r="18" spans="1:15">
      <c r="A18" s="133" t="s">
        <v>32</v>
      </c>
      <c r="B18" s="43">
        <v>25</v>
      </c>
      <c r="C18" s="43">
        <v>24</v>
      </c>
      <c r="D18" s="43">
        <v>26</v>
      </c>
      <c r="E18" s="43">
        <v>26</v>
      </c>
      <c r="F18" s="43">
        <v>28</v>
      </c>
      <c r="G18" s="43">
        <v>24</v>
      </c>
      <c r="H18" s="43">
        <v>20</v>
      </c>
      <c r="I18" s="43">
        <v>20</v>
      </c>
      <c r="J18" s="43">
        <v>17</v>
      </c>
      <c r="K18" s="43">
        <v>20</v>
      </c>
      <c r="L18" s="43">
        <v>23</v>
      </c>
      <c r="M18" s="43">
        <v>22</v>
      </c>
      <c r="N18" s="19">
        <v>22.805611222444888</v>
      </c>
    </row>
    <row r="19" spans="1:15" ht="25.5">
      <c r="A19" s="22" t="s">
        <v>259</v>
      </c>
      <c r="B19" s="134"/>
      <c r="C19" s="134"/>
      <c r="D19" s="134"/>
      <c r="E19" s="134"/>
      <c r="F19" s="134"/>
      <c r="G19" s="134"/>
      <c r="H19" s="134"/>
      <c r="I19" s="134"/>
      <c r="J19" s="134"/>
      <c r="K19" s="19">
        <v>19</v>
      </c>
      <c r="L19" s="19">
        <v>23</v>
      </c>
      <c r="M19" s="19">
        <v>23</v>
      </c>
      <c r="N19" s="19">
        <v>22.004008016032063</v>
      </c>
    </row>
    <row r="20" spans="1:15">
      <c r="A20" s="133" t="s">
        <v>213</v>
      </c>
      <c r="B20" s="124">
        <v>22</v>
      </c>
      <c r="C20" s="124">
        <v>24</v>
      </c>
      <c r="D20" s="124">
        <v>27</v>
      </c>
      <c r="E20" s="124">
        <v>30</v>
      </c>
      <c r="F20" s="124">
        <v>31</v>
      </c>
      <c r="G20" s="124">
        <v>33</v>
      </c>
      <c r="H20" s="124">
        <v>29</v>
      </c>
      <c r="I20" s="124">
        <v>30</v>
      </c>
      <c r="J20" s="124">
        <v>27</v>
      </c>
      <c r="K20" s="43">
        <v>24</v>
      </c>
      <c r="L20" s="43">
        <v>24</v>
      </c>
      <c r="M20" s="43">
        <v>21</v>
      </c>
      <c r="N20" s="43">
        <v>21.442885771543086</v>
      </c>
    </row>
    <row r="21" spans="1:15">
      <c r="A21" s="22" t="s">
        <v>217</v>
      </c>
      <c r="B21" s="134">
        <v>35</v>
      </c>
      <c r="C21" s="134">
        <v>33</v>
      </c>
      <c r="D21" s="134">
        <v>32</v>
      </c>
      <c r="E21" s="134">
        <v>32</v>
      </c>
      <c r="F21" s="134">
        <v>34</v>
      </c>
      <c r="G21" s="134">
        <v>34</v>
      </c>
      <c r="H21" s="134">
        <v>31</v>
      </c>
      <c r="I21" s="134">
        <v>30</v>
      </c>
      <c r="J21" s="134">
        <v>28</v>
      </c>
      <c r="K21" s="19">
        <v>21</v>
      </c>
      <c r="L21" s="19">
        <v>24</v>
      </c>
      <c r="M21" s="19">
        <v>22</v>
      </c>
      <c r="N21" s="19">
        <v>21.362725450901802</v>
      </c>
    </row>
    <row r="22" spans="1:15">
      <c r="A22" s="133" t="s">
        <v>219</v>
      </c>
      <c r="B22" s="124"/>
      <c r="C22" s="124"/>
      <c r="D22" s="124"/>
      <c r="E22" s="124"/>
      <c r="F22" s="124"/>
      <c r="G22" s="124"/>
      <c r="H22" s="124">
        <v>15</v>
      </c>
      <c r="I22" s="124">
        <v>17</v>
      </c>
      <c r="J22" s="124">
        <v>18</v>
      </c>
      <c r="K22" s="43">
        <v>19</v>
      </c>
      <c r="L22" s="43">
        <v>20</v>
      </c>
      <c r="M22" s="43">
        <v>17</v>
      </c>
      <c r="N22" s="43">
        <v>19.719438877755511</v>
      </c>
    </row>
    <row r="23" spans="1:15" ht="25.5">
      <c r="A23" s="22" t="s">
        <v>230</v>
      </c>
      <c r="B23" s="134"/>
      <c r="C23" s="134"/>
      <c r="D23" s="134"/>
      <c r="E23" s="134"/>
      <c r="F23" s="134"/>
      <c r="G23" s="134"/>
      <c r="H23" s="134"/>
      <c r="I23" s="134"/>
      <c r="J23" s="134"/>
      <c r="K23" s="19">
        <v>12</v>
      </c>
      <c r="L23" s="19">
        <v>13</v>
      </c>
      <c r="M23" s="19">
        <v>12</v>
      </c>
      <c r="N23" s="19">
        <v>12.785571142284569</v>
      </c>
    </row>
    <row r="24" spans="1:15">
      <c r="A24" s="133" t="s">
        <v>228</v>
      </c>
      <c r="B24" s="124"/>
      <c r="C24" s="124"/>
      <c r="D24" s="124"/>
      <c r="E24" s="124"/>
      <c r="F24" s="124"/>
      <c r="G24" s="124"/>
      <c r="H24" s="124"/>
      <c r="I24" s="124"/>
      <c r="J24" s="124"/>
      <c r="K24" s="43">
        <v>11</v>
      </c>
      <c r="L24" s="43">
        <v>13</v>
      </c>
      <c r="M24" s="43">
        <v>12</v>
      </c>
      <c r="N24" s="43">
        <v>12.264529058116233</v>
      </c>
    </row>
    <row r="25" spans="1:15">
      <c r="A25" s="22" t="s">
        <v>31</v>
      </c>
      <c r="B25" s="134">
        <v>9</v>
      </c>
      <c r="C25" s="134">
        <v>9</v>
      </c>
      <c r="D25" s="134">
        <v>10</v>
      </c>
      <c r="E25" s="134">
        <v>11</v>
      </c>
      <c r="F25" s="134">
        <v>13</v>
      </c>
      <c r="G25" s="134">
        <v>14</v>
      </c>
      <c r="H25" s="134">
        <v>14</v>
      </c>
      <c r="I25" s="134">
        <v>12</v>
      </c>
      <c r="J25" s="134">
        <v>13</v>
      </c>
      <c r="K25" s="19">
        <v>11</v>
      </c>
      <c r="L25" s="19">
        <v>12</v>
      </c>
      <c r="M25" s="19">
        <v>12</v>
      </c>
      <c r="N25" s="19">
        <v>11.422845691382765</v>
      </c>
    </row>
    <row r="26" spans="1:15">
      <c r="A26" s="133" t="s">
        <v>349</v>
      </c>
      <c r="B26" s="124"/>
      <c r="C26" s="124"/>
      <c r="D26" s="124"/>
      <c r="E26" s="124"/>
      <c r="F26" s="124"/>
      <c r="G26" s="124"/>
      <c r="H26" s="124"/>
      <c r="I26" s="124"/>
      <c r="J26" s="124"/>
      <c r="K26" s="43"/>
      <c r="L26" s="43"/>
      <c r="M26" s="43">
        <v>10</v>
      </c>
      <c r="N26" s="43">
        <v>9.8196392785571138</v>
      </c>
    </row>
    <row r="27" spans="1:15" ht="25.5">
      <c r="A27" s="22" t="s">
        <v>352</v>
      </c>
      <c r="B27" s="134"/>
      <c r="C27" s="134"/>
      <c r="D27" s="134"/>
      <c r="E27" s="134"/>
      <c r="F27" s="134"/>
      <c r="G27" s="134"/>
      <c r="H27" s="134"/>
      <c r="I27" s="134"/>
      <c r="J27" s="134"/>
      <c r="K27" s="19"/>
      <c r="L27" s="19"/>
      <c r="M27" s="19">
        <v>4</v>
      </c>
      <c r="N27" s="19">
        <v>4.649298597194389</v>
      </c>
    </row>
    <row r="28" spans="1:15" ht="25.5">
      <c r="A28" s="133" t="s">
        <v>448</v>
      </c>
      <c r="B28" s="124"/>
      <c r="C28" s="124"/>
      <c r="D28" s="124"/>
      <c r="E28" s="124"/>
      <c r="F28" s="124"/>
      <c r="G28" s="124"/>
      <c r="H28" s="124"/>
      <c r="I28" s="124"/>
      <c r="J28" s="124"/>
      <c r="K28" s="43"/>
      <c r="L28" s="43"/>
      <c r="M28" s="43"/>
      <c r="N28" s="43">
        <v>4.1282565130260522</v>
      </c>
    </row>
    <row r="29" spans="1:15">
      <c r="A29" s="22" t="s">
        <v>350</v>
      </c>
      <c r="B29" s="134"/>
      <c r="C29" s="134"/>
      <c r="D29" s="134"/>
      <c r="E29" s="134"/>
      <c r="F29" s="134"/>
      <c r="G29" s="134"/>
      <c r="H29" s="134"/>
      <c r="I29" s="134"/>
      <c r="J29" s="134"/>
      <c r="K29" s="19"/>
      <c r="L29" s="19"/>
      <c r="M29" s="19">
        <v>4</v>
      </c>
      <c r="N29" s="19">
        <v>3.0460921843687374</v>
      </c>
    </row>
    <row r="30" spans="1:15">
      <c r="A30" s="133" t="s">
        <v>351</v>
      </c>
      <c r="B30" s="124"/>
      <c r="C30" s="124"/>
      <c r="D30" s="124"/>
      <c r="E30" s="124"/>
      <c r="F30" s="124"/>
      <c r="G30" s="124"/>
      <c r="H30" s="124"/>
      <c r="I30" s="124"/>
      <c r="J30" s="124"/>
      <c r="K30" s="43"/>
      <c r="L30" s="43"/>
      <c r="M30" s="43">
        <v>2</v>
      </c>
      <c r="N30" s="43">
        <v>2.2044088176352705</v>
      </c>
    </row>
    <row r="31" spans="1:15" s="250" customFormat="1">
      <c r="A31" s="22" t="s">
        <v>229</v>
      </c>
      <c r="B31" s="134"/>
      <c r="C31" s="134"/>
      <c r="D31" s="134"/>
      <c r="E31" s="134"/>
      <c r="F31" s="134"/>
      <c r="G31" s="134"/>
      <c r="H31" s="134"/>
      <c r="I31" s="134"/>
      <c r="J31" s="134"/>
      <c r="K31" s="19">
        <v>1</v>
      </c>
      <c r="L31" s="19">
        <v>1</v>
      </c>
      <c r="M31" s="19">
        <v>0</v>
      </c>
      <c r="N31" s="19">
        <v>0.72144288577154314</v>
      </c>
      <c r="O31" s="876"/>
    </row>
    <row r="32" spans="1:15" ht="12.75" customHeight="1">
      <c r="A32" s="133" t="s">
        <v>223</v>
      </c>
      <c r="B32" s="124">
        <v>33</v>
      </c>
      <c r="C32" s="124">
        <v>33</v>
      </c>
      <c r="D32" s="124">
        <v>29</v>
      </c>
      <c r="E32" s="124">
        <v>29</v>
      </c>
      <c r="F32" s="124">
        <v>26</v>
      </c>
      <c r="G32" s="124">
        <v>20</v>
      </c>
      <c r="H32" s="124"/>
      <c r="I32" s="124"/>
      <c r="J32" s="124"/>
      <c r="K32" s="43"/>
      <c r="L32" s="43" t="s">
        <v>348</v>
      </c>
      <c r="M32" s="43" t="s">
        <v>348</v>
      </c>
      <c r="N32" s="43"/>
    </row>
    <row r="33" spans="1:14">
      <c r="A33" s="45"/>
      <c r="B33" s="19"/>
      <c r="C33" s="19"/>
      <c r="D33" s="19"/>
      <c r="E33" s="19"/>
      <c r="F33" s="19"/>
      <c r="G33" s="19"/>
      <c r="H33" s="19"/>
      <c r="I33" s="19"/>
      <c r="J33" s="19"/>
      <c r="K33" s="19"/>
      <c r="L33" s="19"/>
      <c r="M33" s="19"/>
      <c r="N33" s="19"/>
    </row>
    <row r="34" spans="1:14">
      <c r="A34" s="60" t="s">
        <v>176</v>
      </c>
      <c r="B34" s="44">
        <v>2535</v>
      </c>
      <c r="C34" s="44">
        <v>2768</v>
      </c>
      <c r="D34" s="44">
        <v>2592</v>
      </c>
      <c r="E34" s="44">
        <v>2687</v>
      </c>
      <c r="F34" s="44">
        <v>2560</v>
      </c>
      <c r="G34" s="44">
        <v>2471</v>
      </c>
      <c r="H34" s="44">
        <v>2764</v>
      </c>
      <c r="I34" s="44">
        <v>2720</v>
      </c>
      <c r="J34" s="44">
        <v>2780</v>
      </c>
      <c r="K34" s="44">
        <v>2712</v>
      </c>
      <c r="L34" s="44">
        <v>2739</v>
      </c>
      <c r="M34" s="44">
        <v>2521</v>
      </c>
      <c r="N34" s="44">
        <v>2495</v>
      </c>
    </row>
    <row r="35" spans="1:14">
      <c r="A35" s="32" t="s">
        <v>12</v>
      </c>
      <c r="B35" s="119"/>
      <c r="C35" s="119"/>
      <c r="D35" s="119"/>
      <c r="E35" s="119"/>
      <c r="F35" s="119"/>
      <c r="G35" s="119"/>
      <c r="H35" s="119"/>
      <c r="I35" s="120"/>
      <c r="J35" s="119"/>
      <c r="K35" s="119"/>
      <c r="L35" s="158"/>
      <c r="M35" s="164"/>
    </row>
    <row r="36" spans="1:14" ht="12.75" customHeight="1">
      <c r="A36" s="119"/>
      <c r="B36" s="119"/>
      <c r="C36" s="119"/>
      <c r="D36" s="119"/>
      <c r="E36" s="119"/>
      <c r="F36" s="119"/>
      <c r="G36" s="119"/>
      <c r="H36" s="119"/>
      <c r="I36" s="119"/>
      <c r="J36" s="119"/>
      <c r="K36" s="119"/>
      <c r="L36" s="162"/>
      <c r="M36" s="163"/>
    </row>
    <row r="37" spans="1:14">
      <c r="A37" s="31" t="s">
        <v>231</v>
      </c>
      <c r="B37" s="119"/>
      <c r="C37" s="119"/>
      <c r="D37" s="119"/>
      <c r="E37" s="119"/>
      <c r="F37" s="119"/>
      <c r="G37" s="119"/>
      <c r="H37" s="119"/>
      <c r="I37" s="119"/>
      <c r="J37" s="119"/>
      <c r="K37" s="119"/>
      <c r="L37" s="162"/>
      <c r="M37" s="163"/>
    </row>
    <row r="38" spans="1:14">
      <c r="A38" s="1066" t="s">
        <v>232</v>
      </c>
      <c r="B38" s="1066"/>
      <c r="C38" s="1066"/>
      <c r="D38" s="1066"/>
      <c r="E38" s="1066"/>
      <c r="F38" s="1066"/>
      <c r="G38" s="1066"/>
      <c r="H38" s="1066"/>
      <c r="I38" s="1066"/>
      <c r="J38" s="1066"/>
      <c r="K38" s="1066"/>
      <c r="L38" s="162"/>
      <c r="M38" s="161"/>
    </row>
    <row r="39" spans="1:14">
      <c r="A39" s="1066"/>
      <c r="B39" s="1066"/>
      <c r="C39" s="1066"/>
      <c r="D39" s="1066"/>
      <c r="E39" s="1066"/>
      <c r="F39" s="1066"/>
      <c r="G39" s="1066"/>
      <c r="H39" s="1066"/>
      <c r="I39" s="1066"/>
      <c r="J39" s="1066"/>
      <c r="K39" s="1066"/>
    </row>
    <row r="40" spans="1:14">
      <c r="A40" s="1066"/>
      <c r="B40" s="1066"/>
      <c r="C40" s="1066"/>
      <c r="D40" s="1066"/>
      <c r="E40" s="1066"/>
      <c r="F40" s="1066"/>
      <c r="G40" s="1066"/>
      <c r="H40" s="1066"/>
      <c r="I40" s="1066"/>
      <c r="J40" s="1066"/>
      <c r="K40" s="1066"/>
    </row>
  </sheetData>
  <sortState ref="A4:N32">
    <sortCondition descending="1" ref="N4:N32"/>
  </sortState>
  <mergeCells count="1">
    <mergeCell ref="A38:K40"/>
  </mergeCells>
  <hyperlinks>
    <hyperlink ref="P1" location="Contents!A1" display="Return to contents"/>
  </hyperlinks>
  <pageMargins left="0.7" right="0.7" top="0.75" bottom="0.75" header="0.3" footer="0.3"/>
  <pageSetup paperSize="9" scale="66" orientation="landscape" r:id="rId1"/>
</worksheet>
</file>

<file path=xl/worksheets/sheet14.xml><?xml version="1.0" encoding="utf-8"?>
<worksheet xmlns="http://schemas.openxmlformats.org/spreadsheetml/2006/main" xmlns:r="http://schemas.openxmlformats.org/officeDocument/2006/relationships">
  <sheetPr codeName="Sheet8"/>
  <dimension ref="A1:L32"/>
  <sheetViews>
    <sheetView workbookViewId="0">
      <selection activeCell="D23" sqref="D23:E32"/>
    </sheetView>
  </sheetViews>
  <sheetFormatPr defaultRowHeight="12.75"/>
  <cols>
    <col min="1" max="1" width="55.7109375" bestFit="1" customWidth="1"/>
    <col min="2" max="9" width="9.140625" customWidth="1"/>
  </cols>
  <sheetData>
    <row r="1" spans="1:12" ht="15">
      <c r="A1" s="185" t="s">
        <v>186</v>
      </c>
      <c r="B1" s="186"/>
      <c r="C1" s="186"/>
      <c r="D1" s="186"/>
      <c r="E1" s="186"/>
      <c r="F1" s="186"/>
      <c r="G1" s="186"/>
      <c r="H1" s="187"/>
      <c r="I1" s="187"/>
      <c r="J1" s="187"/>
      <c r="L1" s="166" t="s">
        <v>154</v>
      </c>
    </row>
    <row r="2" spans="1:12">
      <c r="A2" s="187"/>
      <c r="B2" s="187"/>
      <c r="C2" s="187"/>
      <c r="D2" s="187"/>
      <c r="E2" s="187"/>
      <c r="F2" s="187"/>
      <c r="G2" s="187"/>
      <c r="H2" s="187"/>
      <c r="I2" s="187"/>
      <c r="J2" s="191" t="s">
        <v>52</v>
      </c>
    </row>
    <row r="3" spans="1:12">
      <c r="A3" s="192"/>
      <c r="B3" s="208" t="s">
        <v>49</v>
      </c>
      <c r="C3" s="208" t="s">
        <v>39</v>
      </c>
      <c r="D3" s="208" t="s">
        <v>40</v>
      </c>
      <c r="E3" s="208" t="s">
        <v>41</v>
      </c>
      <c r="F3" s="208" t="s">
        <v>42</v>
      </c>
      <c r="G3" s="208" t="s">
        <v>108</v>
      </c>
      <c r="H3" s="208" t="s">
        <v>116</v>
      </c>
      <c r="I3" s="208" t="s">
        <v>130</v>
      </c>
      <c r="J3" s="208" t="s">
        <v>155</v>
      </c>
    </row>
    <row r="4" spans="1:12">
      <c r="A4" s="193" t="s">
        <v>29</v>
      </c>
      <c r="B4" s="194">
        <v>26</v>
      </c>
      <c r="C4" s="194">
        <v>26</v>
      </c>
      <c r="D4" s="194">
        <v>31</v>
      </c>
      <c r="E4" s="194">
        <v>37</v>
      </c>
      <c r="F4" s="194">
        <v>40</v>
      </c>
      <c r="G4" s="194">
        <v>41</v>
      </c>
      <c r="H4" s="194">
        <v>44</v>
      </c>
      <c r="I4" s="194">
        <v>47</v>
      </c>
      <c r="J4" s="194">
        <v>49</v>
      </c>
    </row>
    <row r="5" spans="1:12">
      <c r="A5" s="195" t="s">
        <v>30</v>
      </c>
      <c r="B5" s="196">
        <v>22</v>
      </c>
      <c r="C5" s="196">
        <v>24</v>
      </c>
      <c r="D5" s="196">
        <v>27</v>
      </c>
      <c r="E5" s="196">
        <v>30</v>
      </c>
      <c r="F5" s="196">
        <v>31</v>
      </c>
      <c r="G5" s="196">
        <v>33</v>
      </c>
      <c r="H5" s="196">
        <v>29</v>
      </c>
      <c r="I5" s="196">
        <v>30</v>
      </c>
      <c r="J5" s="196">
        <v>27</v>
      </c>
    </row>
    <row r="6" spans="1:12">
      <c r="A6" s="197" t="s">
        <v>156</v>
      </c>
      <c r="B6" s="194">
        <v>16</v>
      </c>
      <c r="C6" s="194">
        <v>16</v>
      </c>
      <c r="D6" s="194">
        <v>16</v>
      </c>
      <c r="E6" s="194">
        <v>18</v>
      </c>
      <c r="F6" s="194">
        <v>18</v>
      </c>
      <c r="G6" s="194">
        <v>18</v>
      </c>
      <c r="H6" s="194">
        <v>18</v>
      </c>
      <c r="I6" s="194">
        <v>18</v>
      </c>
      <c r="J6" s="194">
        <v>20</v>
      </c>
    </row>
    <row r="7" spans="1:12">
      <c r="A7" s="198" t="s">
        <v>157</v>
      </c>
      <c r="B7" s="196">
        <v>17</v>
      </c>
      <c r="C7" s="196">
        <v>19</v>
      </c>
      <c r="D7" s="196">
        <v>18</v>
      </c>
      <c r="E7" s="196">
        <v>19</v>
      </c>
      <c r="F7" s="196">
        <v>19</v>
      </c>
      <c r="G7" s="196">
        <v>22</v>
      </c>
      <c r="H7" s="196">
        <v>20</v>
      </c>
      <c r="I7" s="196">
        <v>22</v>
      </c>
      <c r="J7" s="196">
        <v>24</v>
      </c>
    </row>
    <row r="8" spans="1:12">
      <c r="A8" s="197" t="s">
        <v>133</v>
      </c>
      <c r="B8" s="194">
        <v>31</v>
      </c>
      <c r="C8" s="194">
        <v>33</v>
      </c>
      <c r="D8" s="194">
        <v>33</v>
      </c>
      <c r="E8" s="194">
        <v>30</v>
      </c>
      <c r="F8" s="194">
        <v>31</v>
      </c>
      <c r="G8" s="194">
        <v>30</v>
      </c>
      <c r="H8" s="194">
        <v>30</v>
      </c>
      <c r="I8" s="194">
        <v>30</v>
      </c>
      <c r="J8" s="194">
        <v>28</v>
      </c>
    </row>
    <row r="9" spans="1:12">
      <c r="A9" s="198" t="s">
        <v>142</v>
      </c>
      <c r="B9" s="196">
        <v>35</v>
      </c>
      <c r="C9" s="196">
        <v>33</v>
      </c>
      <c r="D9" s="196">
        <v>32</v>
      </c>
      <c r="E9" s="196">
        <v>32</v>
      </c>
      <c r="F9" s="196">
        <v>34</v>
      </c>
      <c r="G9" s="196">
        <v>34</v>
      </c>
      <c r="H9" s="196">
        <v>31</v>
      </c>
      <c r="I9" s="196">
        <v>30</v>
      </c>
      <c r="J9" s="196">
        <v>28</v>
      </c>
    </row>
    <row r="10" spans="1:12">
      <c r="A10" s="197" t="s">
        <v>31</v>
      </c>
      <c r="B10" s="194">
        <v>9</v>
      </c>
      <c r="C10" s="194">
        <v>9</v>
      </c>
      <c r="D10" s="194">
        <v>10</v>
      </c>
      <c r="E10" s="194">
        <v>11</v>
      </c>
      <c r="F10" s="194">
        <v>13</v>
      </c>
      <c r="G10" s="194">
        <v>14</v>
      </c>
      <c r="H10" s="194">
        <v>14</v>
      </c>
      <c r="I10" s="194">
        <v>12</v>
      </c>
      <c r="J10" s="194">
        <v>13</v>
      </c>
    </row>
    <row r="11" spans="1:12">
      <c r="A11" s="198" t="s">
        <v>32</v>
      </c>
      <c r="B11" s="196">
        <v>25</v>
      </c>
      <c r="C11" s="196">
        <v>24</v>
      </c>
      <c r="D11" s="196">
        <v>26</v>
      </c>
      <c r="E11" s="196">
        <v>26</v>
      </c>
      <c r="F11" s="196">
        <v>28</v>
      </c>
      <c r="G11" s="196">
        <v>24</v>
      </c>
      <c r="H11" s="196">
        <v>20</v>
      </c>
      <c r="I11" s="196">
        <v>20</v>
      </c>
      <c r="J11" s="196">
        <v>17</v>
      </c>
    </row>
    <row r="12" spans="1:12">
      <c r="A12" s="197" t="s">
        <v>33</v>
      </c>
      <c r="B12" s="194">
        <v>41</v>
      </c>
      <c r="C12" s="194">
        <v>42</v>
      </c>
      <c r="D12" s="194">
        <v>43</v>
      </c>
      <c r="E12" s="194">
        <v>47</v>
      </c>
      <c r="F12" s="194">
        <v>51</v>
      </c>
      <c r="G12" s="194">
        <v>55</v>
      </c>
      <c r="H12" s="194">
        <v>64</v>
      </c>
      <c r="I12" s="194">
        <v>70</v>
      </c>
      <c r="J12" s="194">
        <v>72</v>
      </c>
    </row>
    <row r="13" spans="1:12">
      <c r="A13" s="198" t="s">
        <v>131</v>
      </c>
      <c r="B13" s="196"/>
      <c r="C13" s="196"/>
      <c r="D13" s="196"/>
      <c r="E13" s="196"/>
      <c r="F13" s="196"/>
      <c r="G13" s="196"/>
      <c r="H13" s="196">
        <v>59</v>
      </c>
      <c r="I13" s="196">
        <v>65</v>
      </c>
      <c r="J13" s="196">
        <v>69</v>
      </c>
    </row>
    <row r="14" spans="1:12">
      <c r="A14" s="215"/>
      <c r="B14" s="194"/>
      <c r="C14" s="194"/>
      <c r="D14" s="194"/>
      <c r="E14" s="194"/>
      <c r="F14" s="194"/>
      <c r="G14" s="194"/>
      <c r="H14" s="194"/>
      <c r="I14" s="194"/>
      <c r="J14" s="194"/>
    </row>
    <row r="15" spans="1:12">
      <c r="A15" s="212" t="s">
        <v>176</v>
      </c>
      <c r="B15" s="214">
        <v>2535</v>
      </c>
      <c r="C15" s="214">
        <v>2768</v>
      </c>
      <c r="D15" s="214">
        <v>2592</v>
      </c>
      <c r="E15" s="214">
        <v>2687</v>
      </c>
      <c r="F15" s="214">
        <v>2560</v>
      </c>
      <c r="G15" s="214">
        <v>2471</v>
      </c>
      <c r="H15" s="214">
        <v>2764</v>
      </c>
      <c r="I15" s="214">
        <v>2720</v>
      </c>
      <c r="J15" s="214">
        <v>2780</v>
      </c>
    </row>
    <row r="16" spans="1:12">
      <c r="A16" s="207" t="s">
        <v>12</v>
      </c>
      <c r="B16" s="186"/>
      <c r="C16" s="186"/>
      <c r="D16" s="186"/>
      <c r="E16" s="186"/>
      <c r="F16" s="186"/>
      <c r="G16" s="186"/>
      <c r="H16" s="186"/>
      <c r="I16" s="186"/>
      <c r="J16" s="186"/>
    </row>
    <row r="17" spans="1:10">
      <c r="A17" s="186"/>
      <c r="B17" s="186"/>
      <c r="C17" s="186"/>
      <c r="D17" s="186"/>
      <c r="E17" s="186"/>
      <c r="F17" s="186"/>
      <c r="G17" s="186"/>
      <c r="H17" s="186"/>
      <c r="I17" s="186"/>
      <c r="J17" s="186"/>
    </row>
    <row r="18" spans="1:10">
      <c r="A18" s="201" t="s">
        <v>145</v>
      </c>
      <c r="B18" s="186"/>
      <c r="C18" s="186"/>
      <c r="D18" s="186"/>
      <c r="E18" s="186"/>
      <c r="F18" s="186"/>
      <c r="G18" s="186"/>
      <c r="H18" s="186"/>
      <c r="I18" s="186"/>
      <c r="J18" s="186"/>
    </row>
    <row r="23" spans="1:10">
      <c r="A23" s="219" t="str">
        <f>A4</f>
        <v>Reduced amount of energy used in home</v>
      </c>
      <c r="B23" s="220">
        <f>J4</f>
        <v>49</v>
      </c>
      <c r="D23" s="202" t="s">
        <v>31</v>
      </c>
      <c r="E23" s="202">
        <v>13</v>
      </c>
    </row>
    <row r="24" spans="1:10">
      <c r="A24" s="219" t="str">
        <f t="shared" ref="A24:A31" si="0">A5</f>
        <v>Reduced amount of water used in home</v>
      </c>
      <c r="B24" s="220">
        <f t="shared" ref="B24:B32" si="1">J5</f>
        <v>27</v>
      </c>
      <c r="D24" s="202" t="s">
        <v>32</v>
      </c>
      <c r="E24" s="202">
        <v>17</v>
      </c>
    </row>
    <row r="25" spans="1:10">
      <c r="A25" s="219" t="str">
        <f t="shared" si="0"/>
        <v>Deliberately used public transport\walked\cycled</v>
      </c>
      <c r="B25" s="220">
        <f t="shared" si="1"/>
        <v>20</v>
      </c>
      <c r="D25" s="202" t="s">
        <v>156</v>
      </c>
      <c r="E25" s="202">
        <v>20</v>
      </c>
    </row>
    <row r="26" spans="1:10">
      <c r="A26" s="219" t="str">
        <f t="shared" si="0"/>
        <v>Cut down on the use of the car for short journeys</v>
      </c>
      <c r="B26" s="220">
        <f t="shared" si="1"/>
        <v>24</v>
      </c>
      <c r="D26" s="202" t="s">
        <v>157</v>
      </c>
      <c r="E26" s="202">
        <v>24</v>
      </c>
    </row>
    <row r="27" spans="1:10">
      <c r="A27" s="219" t="str">
        <f t="shared" si="0"/>
        <v>Done things to encourage wildlife in your garden</v>
      </c>
      <c r="B27" s="220">
        <f t="shared" si="1"/>
        <v>28</v>
      </c>
      <c r="D27" s="202" t="s">
        <v>30</v>
      </c>
      <c r="E27" s="202">
        <v>27</v>
      </c>
    </row>
    <row r="28" spans="1:10">
      <c r="A28" s="219" t="str">
        <f t="shared" si="0"/>
        <v>Bought recycled toilet roll/ kitchen roll made from recycled paper</v>
      </c>
      <c r="B28" s="220">
        <f t="shared" si="1"/>
        <v>28</v>
      </c>
      <c r="D28" s="202" t="s">
        <v>133</v>
      </c>
      <c r="E28" s="202">
        <v>28</v>
      </c>
    </row>
    <row r="29" spans="1:10">
      <c r="A29" s="219" t="str">
        <f t="shared" si="0"/>
        <v>Not bought something because of packaging</v>
      </c>
      <c r="B29" s="220">
        <f t="shared" si="1"/>
        <v>13</v>
      </c>
      <c r="D29" s="202" t="s">
        <v>142</v>
      </c>
      <c r="E29" s="202">
        <v>28</v>
      </c>
    </row>
    <row r="30" spans="1:10">
      <c r="A30" s="219" t="str">
        <f t="shared" si="0"/>
        <v>Bought organic food</v>
      </c>
      <c r="B30" s="220">
        <f t="shared" si="1"/>
        <v>17</v>
      </c>
      <c r="D30" s="202" t="s">
        <v>29</v>
      </c>
      <c r="E30" s="202">
        <v>49</v>
      </c>
    </row>
    <row r="31" spans="1:10">
      <c r="A31" s="219" t="str">
        <f t="shared" si="0"/>
        <v>Used energy saving light bulbs</v>
      </c>
      <c r="B31" s="220">
        <f t="shared" si="1"/>
        <v>72</v>
      </c>
      <c r="D31" s="202" t="s">
        <v>131</v>
      </c>
      <c r="E31" s="202">
        <v>69</v>
      </c>
    </row>
    <row r="32" spans="1:10">
      <c r="A32" s="219" t="str">
        <f>A13</f>
        <v>Reused plastic bags</v>
      </c>
      <c r="B32" s="220">
        <f t="shared" si="1"/>
        <v>69</v>
      </c>
      <c r="D32" s="202" t="s">
        <v>33</v>
      </c>
      <c r="E32" s="202">
        <v>72</v>
      </c>
    </row>
  </sheetData>
  <sortState ref="D23:E32">
    <sortCondition ref="E23:E32"/>
  </sortState>
  <hyperlinks>
    <hyperlink ref="L1" location="Contents!A1" display="Return to contents"/>
  </hyperlinks>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sheetPr codeName="Sheet19">
    <pageSetUpPr fitToPage="1"/>
  </sheetPr>
  <dimension ref="A1:R12"/>
  <sheetViews>
    <sheetView showGridLines="0" workbookViewId="0"/>
  </sheetViews>
  <sheetFormatPr defaultRowHeight="12.75"/>
  <cols>
    <col min="1" max="1" width="25.5703125" customWidth="1"/>
    <col min="2" max="11" width="9.140625" customWidth="1"/>
    <col min="17" max="17" width="9.140625" style="895"/>
  </cols>
  <sheetData>
    <row r="1" spans="1:18" ht="18.75">
      <c r="A1" s="818" t="s">
        <v>449</v>
      </c>
      <c r="B1" s="256"/>
      <c r="C1" s="256"/>
      <c r="D1" s="256"/>
      <c r="E1" s="256"/>
      <c r="F1" s="257"/>
      <c r="G1" s="257"/>
      <c r="H1" s="257"/>
      <c r="I1" s="257"/>
      <c r="J1" s="257"/>
      <c r="K1" s="257"/>
      <c r="L1" s="257"/>
      <c r="M1" s="257"/>
      <c r="N1" s="257"/>
      <c r="O1" s="257"/>
      <c r="P1" s="251"/>
      <c r="Q1" s="894"/>
      <c r="R1" s="166" t="s">
        <v>154</v>
      </c>
    </row>
    <row r="2" spans="1:18" ht="14.25">
      <c r="A2" s="257"/>
      <c r="B2" s="257"/>
      <c r="C2" s="257"/>
      <c r="D2" s="257"/>
      <c r="E2" s="257"/>
      <c r="F2" s="257"/>
      <c r="G2" s="257"/>
      <c r="H2" s="258"/>
      <c r="I2" s="258"/>
      <c r="J2" s="258"/>
      <c r="K2" s="257"/>
      <c r="L2" s="255"/>
      <c r="M2" s="257"/>
      <c r="N2" s="259"/>
      <c r="P2" s="824" t="s">
        <v>111</v>
      </c>
      <c r="Q2"/>
    </row>
    <row r="3" spans="1:18">
      <c r="A3" s="262"/>
      <c r="B3" s="264">
        <v>2001</v>
      </c>
      <c r="C3" s="264">
        <v>2002</v>
      </c>
      <c r="D3" s="264">
        <v>2003</v>
      </c>
      <c r="E3" s="264">
        <v>2004</v>
      </c>
      <c r="F3" s="264">
        <v>2005</v>
      </c>
      <c r="G3" s="264">
        <v>2006</v>
      </c>
      <c r="H3" s="264">
        <v>2007</v>
      </c>
      <c r="I3" s="264">
        <v>2008</v>
      </c>
      <c r="J3" s="264">
        <v>2009</v>
      </c>
      <c r="K3" s="264">
        <v>2010</v>
      </c>
      <c r="L3" s="264">
        <v>2011</v>
      </c>
      <c r="M3" s="264">
        <v>2012</v>
      </c>
      <c r="N3" s="264">
        <v>2013</v>
      </c>
      <c r="O3" s="264">
        <v>2014</v>
      </c>
      <c r="P3" s="264">
        <v>2015</v>
      </c>
      <c r="Q3"/>
    </row>
    <row r="4" spans="1:18">
      <c r="A4" s="261" t="s">
        <v>187</v>
      </c>
      <c r="B4" s="263">
        <v>24</v>
      </c>
      <c r="C4" s="263">
        <v>20.329999999999998</v>
      </c>
      <c r="D4" s="263">
        <v>23</v>
      </c>
      <c r="E4" s="263">
        <v>19.329999999999998</v>
      </c>
      <c r="F4" s="263">
        <v>20.3</v>
      </c>
      <c r="G4" s="263">
        <v>23</v>
      </c>
      <c r="H4" s="263">
        <v>22.5</v>
      </c>
      <c r="I4" s="263">
        <v>25</v>
      </c>
      <c r="J4" s="263">
        <v>24.5</v>
      </c>
      <c r="K4" s="263">
        <v>27</v>
      </c>
      <c r="L4" s="263">
        <v>22</v>
      </c>
      <c r="M4" s="263">
        <v>22</v>
      </c>
      <c r="N4" s="263">
        <v>22.6</v>
      </c>
      <c r="O4" s="263">
        <v>21.3</v>
      </c>
      <c r="P4" s="263">
        <v>22.4</v>
      </c>
      <c r="Q4"/>
    </row>
    <row r="5" spans="1:18">
      <c r="A5" s="79" t="s">
        <v>188</v>
      </c>
      <c r="B5" s="84"/>
      <c r="C5" s="84">
        <v>28</v>
      </c>
      <c r="D5" s="84">
        <v>44.5</v>
      </c>
      <c r="E5" s="84">
        <v>26.3</v>
      </c>
      <c r="F5" s="84">
        <v>31.1</v>
      </c>
      <c r="G5" s="84">
        <v>29.1</v>
      </c>
      <c r="H5" s="84">
        <v>35.700000000000003</v>
      </c>
      <c r="I5" s="56">
        <v>36.4</v>
      </c>
      <c r="J5" s="84">
        <v>38.700000000000003</v>
      </c>
      <c r="K5" s="84">
        <v>39.4</v>
      </c>
      <c r="L5" s="84">
        <v>35.200000000000003</v>
      </c>
      <c r="M5" s="84">
        <v>39.9</v>
      </c>
      <c r="N5" s="84">
        <v>38.5</v>
      </c>
      <c r="O5" s="84">
        <v>38.9</v>
      </c>
      <c r="P5" s="84">
        <v>35</v>
      </c>
      <c r="Q5"/>
    </row>
    <row r="6" spans="1:18" s="895" customFormat="1">
      <c r="A6" s="77" t="s">
        <v>451</v>
      </c>
      <c r="B6" s="446"/>
      <c r="C6" s="4">
        <v>2</v>
      </c>
      <c r="D6" s="4">
        <v>4</v>
      </c>
      <c r="E6" s="4">
        <v>7</v>
      </c>
      <c r="F6" s="4">
        <v>9</v>
      </c>
      <c r="G6" s="4">
        <v>8</v>
      </c>
      <c r="H6" s="4">
        <v>10</v>
      </c>
      <c r="I6" s="4">
        <v>11</v>
      </c>
      <c r="J6" s="4">
        <v>12</v>
      </c>
      <c r="K6" s="4">
        <v>14</v>
      </c>
      <c r="L6" s="4">
        <v>18</v>
      </c>
      <c r="M6" s="4">
        <v>10</v>
      </c>
      <c r="N6" s="4">
        <v>12</v>
      </c>
      <c r="O6" s="4">
        <v>11</v>
      </c>
      <c r="P6" s="4">
        <v>9</v>
      </c>
    </row>
    <row r="7" spans="1:18">
      <c r="A7" s="790" t="s">
        <v>433</v>
      </c>
      <c r="B7" s="260"/>
      <c r="C7" s="260"/>
      <c r="D7" s="260"/>
      <c r="E7" s="260"/>
      <c r="F7" s="260"/>
      <c r="G7" s="260"/>
      <c r="H7" s="260"/>
      <c r="I7" s="260"/>
      <c r="J7" s="260"/>
      <c r="K7" s="260"/>
      <c r="L7" s="260"/>
      <c r="M7" s="260"/>
      <c r="N7" s="260"/>
      <c r="O7" s="257"/>
      <c r="P7" s="251"/>
      <c r="Q7"/>
    </row>
    <row r="8" spans="1:18">
      <c r="A8" s="260"/>
      <c r="B8" s="260"/>
      <c r="C8" s="260"/>
      <c r="D8" s="260"/>
      <c r="E8" s="260"/>
      <c r="F8" s="260"/>
      <c r="G8" s="260"/>
      <c r="H8" s="260"/>
      <c r="I8" s="260"/>
      <c r="J8" s="260"/>
      <c r="K8" s="260"/>
      <c r="L8" s="260"/>
      <c r="M8" s="260"/>
      <c r="N8" s="260"/>
      <c r="O8" s="257"/>
      <c r="P8" s="251"/>
      <c r="Q8"/>
    </row>
    <row r="9" spans="1:18">
      <c r="A9" s="1067" t="s">
        <v>260</v>
      </c>
      <c r="B9" s="1067"/>
      <c r="C9" s="1067"/>
      <c r="D9" s="1067"/>
      <c r="E9" s="1067"/>
      <c r="F9" s="1067"/>
      <c r="G9" s="1067"/>
      <c r="H9" s="1067"/>
      <c r="I9" s="1067"/>
      <c r="J9" s="1067"/>
      <c r="K9" s="1067"/>
      <c r="L9" s="1067"/>
      <c r="M9" s="1067"/>
      <c r="N9" s="1067"/>
      <c r="O9" s="257"/>
      <c r="P9" s="251"/>
      <c r="Q9"/>
    </row>
    <row r="10" spans="1:18">
      <c r="A10" s="1068" t="s">
        <v>263</v>
      </c>
      <c r="B10" s="1068"/>
      <c r="C10" s="1068"/>
      <c r="D10" s="1068"/>
      <c r="E10" s="1068"/>
      <c r="F10" s="1068"/>
      <c r="G10" s="1068"/>
      <c r="H10" s="1068"/>
      <c r="I10" s="1068"/>
      <c r="J10" s="1068"/>
      <c r="K10" s="1068"/>
      <c r="L10" s="1068"/>
      <c r="M10" s="1068"/>
      <c r="N10" s="1068"/>
      <c r="O10" s="257"/>
      <c r="P10" s="251"/>
      <c r="Q10" s="894"/>
    </row>
    <row r="11" spans="1:18" s="895" customFormat="1">
      <c r="A11" s="1068" t="s">
        <v>450</v>
      </c>
      <c r="B11" s="1068"/>
      <c r="C11" s="1068"/>
      <c r="D11" s="1068"/>
      <c r="E11" s="1068"/>
      <c r="F11" s="1068"/>
      <c r="G11" s="1068"/>
      <c r="H11" s="1068"/>
      <c r="I11" s="1068"/>
      <c r="J11" s="1068"/>
      <c r="K11" s="1068"/>
      <c r="L11" s="1068"/>
      <c r="M11" s="1068"/>
      <c r="N11" s="1068"/>
      <c r="O11" s="894"/>
      <c r="P11" s="894"/>
      <c r="Q11" s="894"/>
    </row>
    <row r="12" spans="1:18">
      <c r="A12" s="1067" t="s">
        <v>261</v>
      </c>
      <c r="B12" s="1067"/>
      <c r="C12" s="1067"/>
      <c r="D12" s="1067"/>
      <c r="E12" s="1067"/>
      <c r="F12" s="1067"/>
      <c r="G12" s="1067"/>
      <c r="H12" s="1067"/>
      <c r="I12" s="1067"/>
      <c r="J12" s="1067"/>
      <c r="K12" s="1067"/>
      <c r="L12" s="1067"/>
      <c r="M12" s="1067"/>
      <c r="N12" s="1067"/>
      <c r="O12" s="257"/>
      <c r="P12" s="251"/>
      <c r="Q12" s="894"/>
    </row>
  </sheetData>
  <mergeCells count="4">
    <mergeCell ref="A9:N9"/>
    <mergeCell ref="A10:N10"/>
    <mergeCell ref="A12:N12"/>
    <mergeCell ref="A11:N11"/>
  </mergeCells>
  <phoneticPr fontId="11" type="noConversion"/>
  <hyperlinks>
    <hyperlink ref="R1" location="Contents!A1" display="Return to contents"/>
  </hyperlinks>
  <pageMargins left="0.7" right="0.7" top="0.75" bottom="0.75" header="0.3" footer="0.3"/>
  <pageSetup paperSize="9" scale="70" orientation="landscape" r:id="rId1"/>
  <legacyDrawing r:id="rId2"/>
</worksheet>
</file>

<file path=xl/worksheets/sheet16.xml><?xml version="1.0" encoding="utf-8"?>
<worksheet xmlns="http://schemas.openxmlformats.org/spreadsheetml/2006/main" xmlns:r="http://schemas.openxmlformats.org/officeDocument/2006/relationships">
  <sheetPr codeName="Sheet21">
    <pageSetUpPr fitToPage="1"/>
  </sheetPr>
  <dimension ref="A1:R12"/>
  <sheetViews>
    <sheetView showGridLines="0" workbookViewId="0"/>
  </sheetViews>
  <sheetFormatPr defaultRowHeight="12.75"/>
  <cols>
    <col min="1" max="1" width="20" customWidth="1"/>
    <col min="2" max="11" width="9.140625" customWidth="1"/>
  </cols>
  <sheetData>
    <row r="1" spans="1:18" ht="18.75">
      <c r="A1" s="97" t="s">
        <v>452</v>
      </c>
      <c r="B1" s="268"/>
      <c r="C1" s="268"/>
      <c r="D1" s="268"/>
      <c r="E1" s="268"/>
      <c r="F1" s="268"/>
      <c r="G1" s="268"/>
      <c r="H1" s="268"/>
      <c r="I1" s="268"/>
      <c r="J1" s="268"/>
      <c r="K1" s="268"/>
      <c r="L1" s="268"/>
      <c r="M1" s="268"/>
      <c r="N1" s="268"/>
      <c r="O1" s="266"/>
      <c r="P1" s="251"/>
      <c r="R1" s="166" t="s">
        <v>154</v>
      </c>
    </row>
    <row r="2" spans="1:18" ht="14.25">
      <c r="A2" s="268"/>
      <c r="B2" s="268"/>
      <c r="C2" s="268"/>
      <c r="D2" s="268"/>
      <c r="E2" s="268"/>
      <c r="F2" s="268"/>
      <c r="G2" s="268"/>
      <c r="H2" s="272"/>
      <c r="I2" s="268"/>
      <c r="J2" s="272"/>
      <c r="K2" s="268"/>
      <c r="L2" s="268"/>
      <c r="M2" s="268"/>
      <c r="N2" s="266"/>
      <c r="P2" s="824" t="s">
        <v>111</v>
      </c>
    </row>
    <row r="3" spans="1:18">
      <c r="A3" s="270"/>
      <c r="B3" s="273">
        <v>2001</v>
      </c>
      <c r="C3" s="273">
        <v>2002</v>
      </c>
      <c r="D3" s="273">
        <v>2003</v>
      </c>
      <c r="E3" s="273">
        <v>2004</v>
      </c>
      <c r="F3" s="273">
        <v>2005</v>
      </c>
      <c r="G3" s="273">
        <v>2006</v>
      </c>
      <c r="H3" s="273">
        <v>2007</v>
      </c>
      <c r="I3" s="273">
        <v>2008</v>
      </c>
      <c r="J3" s="273">
        <v>2009</v>
      </c>
      <c r="K3" s="273">
        <v>2010</v>
      </c>
      <c r="L3" s="273">
        <v>2011</v>
      </c>
      <c r="M3" s="273">
        <v>2012</v>
      </c>
      <c r="N3" s="273">
        <v>2013</v>
      </c>
      <c r="O3" s="273">
        <v>2014</v>
      </c>
      <c r="P3" s="655">
        <v>2015</v>
      </c>
    </row>
    <row r="4" spans="1:18">
      <c r="A4" s="271" t="s">
        <v>262</v>
      </c>
      <c r="B4" s="274">
        <v>22.3</v>
      </c>
      <c r="C4" s="274">
        <v>23.4</v>
      </c>
      <c r="D4" s="274">
        <v>27.2</v>
      </c>
      <c r="E4" s="274">
        <v>22.9</v>
      </c>
      <c r="F4" s="274">
        <v>21.9</v>
      </c>
      <c r="G4" s="274">
        <v>23.3</v>
      </c>
      <c r="H4" s="274">
        <v>22.8</v>
      </c>
      <c r="I4" s="274">
        <v>20.2</v>
      </c>
      <c r="J4" s="274">
        <v>19.399999999999999</v>
      </c>
      <c r="K4" s="274">
        <v>23.3</v>
      </c>
      <c r="L4" s="274">
        <v>21.3</v>
      </c>
      <c r="M4" s="274">
        <v>19</v>
      </c>
      <c r="N4" s="274">
        <v>20.7</v>
      </c>
      <c r="O4" s="274">
        <v>18</v>
      </c>
      <c r="P4" s="7">
        <v>17</v>
      </c>
    </row>
    <row r="5" spans="1:18">
      <c r="A5" s="79" t="s">
        <v>0</v>
      </c>
      <c r="B5" s="15">
        <v>13</v>
      </c>
      <c r="C5" s="15">
        <v>15</v>
      </c>
      <c r="D5" s="15">
        <v>15</v>
      </c>
      <c r="E5" s="15">
        <v>10</v>
      </c>
      <c r="F5" s="15">
        <v>11</v>
      </c>
      <c r="G5" s="15">
        <v>11</v>
      </c>
      <c r="H5" s="15">
        <v>13</v>
      </c>
      <c r="I5" s="83"/>
      <c r="J5" s="15">
        <v>10</v>
      </c>
      <c r="K5" s="15">
        <v>10</v>
      </c>
      <c r="L5" s="15"/>
      <c r="M5" s="15">
        <v>8</v>
      </c>
      <c r="N5" s="15">
        <v>11</v>
      </c>
      <c r="O5" s="15">
        <v>7</v>
      </c>
      <c r="P5" s="70">
        <v>7</v>
      </c>
    </row>
    <row r="6" spans="1:18" s="895" customFormat="1">
      <c r="A6" s="77" t="s">
        <v>453</v>
      </c>
      <c r="B6" s="127">
        <v>3</v>
      </c>
      <c r="C6" s="127">
        <v>5</v>
      </c>
      <c r="D6" s="127">
        <v>11</v>
      </c>
      <c r="E6" s="127">
        <v>19</v>
      </c>
      <c r="F6" s="127">
        <v>22</v>
      </c>
      <c r="G6" s="127">
        <v>20</v>
      </c>
      <c r="H6" s="127">
        <v>20</v>
      </c>
      <c r="I6" s="127">
        <v>23</v>
      </c>
      <c r="J6" s="127">
        <v>18</v>
      </c>
      <c r="K6" s="127">
        <v>16</v>
      </c>
      <c r="L6" s="127">
        <v>13</v>
      </c>
      <c r="M6" s="127">
        <v>10</v>
      </c>
      <c r="N6" s="127">
        <v>11</v>
      </c>
      <c r="O6" s="127">
        <v>10</v>
      </c>
      <c r="P6" s="23">
        <v>10</v>
      </c>
    </row>
    <row r="7" spans="1:18">
      <c r="A7" s="790" t="s">
        <v>433</v>
      </c>
      <c r="B7" s="269"/>
      <c r="C7" s="269"/>
      <c r="D7" s="269"/>
      <c r="E7" s="269"/>
      <c r="F7" s="269"/>
      <c r="G7" s="269"/>
      <c r="H7" s="269"/>
      <c r="I7" s="269"/>
      <c r="J7" s="269"/>
      <c r="K7" s="269"/>
      <c r="L7" s="269"/>
      <c r="M7" s="269"/>
      <c r="N7" s="269"/>
      <c r="O7" s="265"/>
    </row>
    <row r="8" spans="1:18">
      <c r="A8" s="267"/>
      <c r="B8" s="269"/>
      <c r="C8" s="269"/>
      <c r="D8" s="269"/>
      <c r="E8" s="269"/>
      <c r="F8" s="269"/>
      <c r="G8" s="269"/>
      <c r="H8" s="269"/>
      <c r="I8" s="269"/>
      <c r="J8" s="269"/>
      <c r="K8" s="269"/>
      <c r="L8" s="269"/>
      <c r="M8" s="269"/>
      <c r="N8" s="269"/>
      <c r="O8" s="266"/>
      <c r="P8" s="251"/>
    </row>
    <row r="9" spans="1:18" ht="28.5" customHeight="1">
      <c r="A9" s="1069" t="s">
        <v>654</v>
      </c>
      <c r="B9" s="1069"/>
      <c r="C9" s="1069"/>
      <c r="D9" s="1069"/>
      <c r="E9" s="1069"/>
      <c r="F9" s="1069"/>
      <c r="G9" s="1069"/>
      <c r="H9" s="1069"/>
      <c r="I9" s="1069"/>
      <c r="J9" s="1069"/>
      <c r="K9" s="1069"/>
      <c r="L9" s="1069"/>
      <c r="M9" s="1069"/>
      <c r="N9" s="1069"/>
      <c r="O9" s="1069"/>
      <c r="P9" s="251"/>
    </row>
    <row r="10" spans="1:18" ht="28.5" customHeight="1">
      <c r="A10" s="1069"/>
      <c r="B10" s="1069"/>
      <c r="C10" s="1069"/>
      <c r="D10" s="1069"/>
      <c r="E10" s="1069"/>
      <c r="F10" s="1069"/>
      <c r="G10" s="1069"/>
      <c r="H10" s="1069"/>
      <c r="I10" s="1069"/>
      <c r="J10" s="1069"/>
      <c r="K10" s="1069"/>
      <c r="L10" s="1069"/>
      <c r="M10" s="1069"/>
      <c r="N10" s="1069"/>
      <c r="O10" s="1069"/>
      <c r="P10" s="251"/>
    </row>
    <row r="11" spans="1:18">
      <c r="A11" s="1070"/>
      <c r="B11" s="1070"/>
      <c r="C11" s="1070"/>
      <c r="D11" s="1070"/>
      <c r="E11" s="1070"/>
      <c r="F11" s="1070"/>
      <c r="G11" s="1070"/>
      <c r="H11" s="1070"/>
      <c r="I11" s="1070"/>
      <c r="J11" s="1070"/>
      <c r="K11" s="1070"/>
      <c r="L11" s="1070"/>
      <c r="M11" s="1070"/>
      <c r="N11" s="1070"/>
      <c r="O11" s="1070"/>
    </row>
    <row r="12" spans="1:18">
      <c r="A12" s="895"/>
    </row>
  </sheetData>
  <mergeCells count="1">
    <mergeCell ref="A9:O11"/>
  </mergeCells>
  <phoneticPr fontId="11" type="noConversion"/>
  <hyperlinks>
    <hyperlink ref="R1" location="Contents!A1" display="Return to contents"/>
  </hyperlinks>
  <pageMargins left="0.7" right="0.7" top="0.75" bottom="0.75" header="0.3" footer="0.3"/>
  <pageSetup paperSize="9" scale="72" orientation="landscape" r:id="rId1"/>
</worksheet>
</file>

<file path=xl/worksheets/sheet17.xml><?xml version="1.0" encoding="utf-8"?>
<worksheet xmlns="http://schemas.openxmlformats.org/spreadsheetml/2006/main" xmlns:r="http://schemas.openxmlformats.org/officeDocument/2006/relationships">
  <sheetPr codeName="Sheet23">
    <pageSetUpPr fitToPage="1"/>
  </sheetPr>
  <dimension ref="A1:R11"/>
  <sheetViews>
    <sheetView showGridLines="0" workbookViewId="0"/>
  </sheetViews>
  <sheetFormatPr defaultRowHeight="12.75"/>
  <cols>
    <col min="1" max="1" width="14" customWidth="1"/>
    <col min="2" max="11" width="9.140625" customWidth="1"/>
  </cols>
  <sheetData>
    <row r="1" spans="1:18" ht="15.75">
      <c r="A1" s="793" t="s">
        <v>455</v>
      </c>
      <c r="B1" s="277"/>
      <c r="C1" s="277"/>
      <c r="D1" s="277"/>
      <c r="E1" s="277"/>
      <c r="F1" s="277"/>
      <c r="G1" s="277"/>
      <c r="H1" s="277"/>
      <c r="I1" s="277"/>
      <c r="J1" s="277"/>
      <c r="K1" s="277"/>
      <c r="L1" s="277"/>
      <c r="M1" s="277"/>
      <c r="N1" s="277"/>
      <c r="O1" s="277"/>
      <c r="R1" s="166" t="s">
        <v>154</v>
      </c>
    </row>
    <row r="2" spans="1:18" ht="14.25">
      <c r="A2" s="280"/>
      <c r="B2" s="280"/>
      <c r="C2" s="280"/>
      <c r="D2" s="280"/>
      <c r="E2" s="280"/>
      <c r="F2" s="280"/>
      <c r="G2" s="280"/>
      <c r="H2" s="280"/>
      <c r="I2" s="280"/>
      <c r="J2" s="276"/>
      <c r="K2" s="276"/>
      <c r="L2" s="276"/>
      <c r="M2" s="276"/>
      <c r="N2" s="275"/>
      <c r="P2" s="59" t="s">
        <v>454</v>
      </c>
    </row>
    <row r="3" spans="1:18">
      <c r="A3" s="281"/>
      <c r="B3" s="288">
        <v>2001</v>
      </c>
      <c r="C3" s="288">
        <v>2002</v>
      </c>
      <c r="D3" s="288">
        <v>2003</v>
      </c>
      <c r="E3" s="288">
        <v>2004</v>
      </c>
      <c r="F3" s="288">
        <v>2005</v>
      </c>
      <c r="G3" s="288">
        <v>2006</v>
      </c>
      <c r="H3" s="288">
        <v>2007</v>
      </c>
      <c r="I3" s="288">
        <v>2008</v>
      </c>
      <c r="J3" s="288">
        <v>2009</v>
      </c>
      <c r="K3" s="288">
        <v>2010</v>
      </c>
      <c r="L3" s="288">
        <v>2011</v>
      </c>
      <c r="M3" s="288">
        <v>2012</v>
      </c>
      <c r="N3" s="288">
        <v>2013</v>
      </c>
      <c r="O3" s="288">
        <v>2014</v>
      </c>
      <c r="P3" s="694">
        <v>2015</v>
      </c>
    </row>
    <row r="4" spans="1:18">
      <c r="A4" s="282" t="s">
        <v>70</v>
      </c>
      <c r="B4" s="289">
        <v>2</v>
      </c>
      <c r="C4" s="289">
        <v>0</v>
      </c>
      <c r="D4" s="289">
        <v>9</v>
      </c>
      <c r="E4" s="289">
        <v>5</v>
      </c>
      <c r="F4" s="289">
        <v>0</v>
      </c>
      <c r="G4" s="289">
        <v>4</v>
      </c>
      <c r="H4" s="289">
        <v>2</v>
      </c>
      <c r="I4" s="284" t="s">
        <v>264</v>
      </c>
      <c r="J4" s="289">
        <v>1</v>
      </c>
      <c r="K4" s="289">
        <v>1</v>
      </c>
      <c r="L4" s="289">
        <v>4</v>
      </c>
      <c r="M4" s="289">
        <v>1</v>
      </c>
      <c r="N4" s="289">
        <v>3</v>
      </c>
      <c r="O4" s="289">
        <v>0</v>
      </c>
      <c r="P4" s="289">
        <v>1</v>
      </c>
    </row>
    <row r="5" spans="1:18">
      <c r="A5" s="283" t="s">
        <v>107</v>
      </c>
      <c r="B5" s="290">
        <v>9</v>
      </c>
      <c r="C5" s="285" t="s">
        <v>265</v>
      </c>
      <c r="D5" s="285"/>
      <c r="E5" s="285"/>
      <c r="F5" s="290">
        <v>3</v>
      </c>
      <c r="G5" s="290">
        <v>6</v>
      </c>
      <c r="H5" s="290">
        <v>1</v>
      </c>
      <c r="I5" s="290">
        <v>8</v>
      </c>
      <c r="J5" s="290">
        <v>1</v>
      </c>
      <c r="K5" s="290">
        <v>11</v>
      </c>
      <c r="L5" s="290">
        <v>12</v>
      </c>
      <c r="M5" s="290">
        <v>8</v>
      </c>
      <c r="N5" s="290">
        <v>6</v>
      </c>
      <c r="O5" s="290">
        <v>0</v>
      </c>
      <c r="P5" s="17">
        <v>7</v>
      </c>
    </row>
    <row r="6" spans="1:18">
      <c r="A6" s="286" t="s">
        <v>106</v>
      </c>
      <c r="B6" s="291">
        <v>2</v>
      </c>
      <c r="C6" s="291">
        <v>18</v>
      </c>
      <c r="D6" s="291">
        <v>15</v>
      </c>
      <c r="E6" s="291">
        <v>9</v>
      </c>
      <c r="F6" s="287" t="s">
        <v>266</v>
      </c>
      <c r="G6" s="287" t="s">
        <v>266</v>
      </c>
      <c r="H6" s="291">
        <v>0</v>
      </c>
      <c r="I6" s="291">
        <v>16</v>
      </c>
      <c r="J6" s="291">
        <v>3</v>
      </c>
      <c r="K6" s="287" t="s">
        <v>266</v>
      </c>
      <c r="L6" s="291">
        <v>9</v>
      </c>
      <c r="M6" s="291">
        <v>5</v>
      </c>
      <c r="N6" s="291">
        <v>1</v>
      </c>
      <c r="O6" s="291">
        <v>0</v>
      </c>
      <c r="P6" s="156">
        <v>1</v>
      </c>
    </row>
    <row r="7" spans="1:18" s="715" customFormat="1">
      <c r="A7" s="730" t="s">
        <v>417</v>
      </c>
      <c r="B7" s="722">
        <v>10</v>
      </c>
      <c r="C7" s="761">
        <v>10</v>
      </c>
      <c r="D7" s="761">
        <v>10</v>
      </c>
      <c r="E7" s="761">
        <v>10</v>
      </c>
      <c r="F7" s="722">
        <v>10</v>
      </c>
      <c r="G7" s="722">
        <v>10</v>
      </c>
      <c r="H7" s="722">
        <v>10</v>
      </c>
      <c r="I7" s="722">
        <v>10</v>
      </c>
      <c r="J7" s="722">
        <v>10</v>
      </c>
      <c r="K7" s="722">
        <v>10</v>
      </c>
      <c r="L7" s="722">
        <v>10</v>
      </c>
      <c r="M7" s="722">
        <v>10</v>
      </c>
      <c r="N7" s="722">
        <v>10</v>
      </c>
      <c r="O7" s="722">
        <v>10</v>
      </c>
      <c r="P7" s="722">
        <v>10</v>
      </c>
      <c r="Q7"/>
    </row>
    <row r="8" spans="1:18">
      <c r="A8" s="790" t="s">
        <v>433</v>
      </c>
      <c r="B8" s="280"/>
      <c r="C8" s="280"/>
      <c r="D8" s="280"/>
      <c r="E8" s="280"/>
      <c r="F8" s="280"/>
      <c r="G8" s="280"/>
      <c r="H8" s="280"/>
      <c r="I8" s="280"/>
      <c r="J8" s="280"/>
      <c r="K8" s="280"/>
      <c r="L8" s="280"/>
      <c r="M8" s="280"/>
      <c r="N8" s="280"/>
      <c r="O8" s="277"/>
    </row>
    <row r="9" spans="1:18">
      <c r="A9" s="279"/>
      <c r="B9" s="280"/>
      <c r="C9" s="280"/>
      <c r="D9" s="280"/>
      <c r="E9" s="280"/>
      <c r="F9" s="280"/>
      <c r="G9" s="280"/>
      <c r="H9" s="280"/>
      <c r="I9" s="280"/>
      <c r="J9" s="280"/>
      <c r="K9" s="280"/>
      <c r="L9" s="280"/>
      <c r="M9" s="279"/>
      <c r="N9" s="280"/>
      <c r="O9" s="277"/>
    </row>
    <row r="10" spans="1:18">
      <c r="A10" s="278" t="s">
        <v>267</v>
      </c>
      <c r="B10" s="280"/>
      <c r="C10" s="280"/>
      <c r="D10" s="280"/>
      <c r="E10" s="280"/>
      <c r="F10" s="280"/>
      <c r="G10" s="280"/>
      <c r="H10" s="280"/>
      <c r="I10" s="280"/>
      <c r="J10" s="280"/>
      <c r="K10" s="280"/>
      <c r="L10" s="280"/>
      <c r="M10" s="278"/>
      <c r="N10" s="280"/>
      <c r="O10" s="277"/>
    </row>
    <row r="11" spans="1:18" ht="27" customHeight="1">
      <c r="A11" s="1067" t="s">
        <v>272</v>
      </c>
      <c r="B11" s="1067"/>
      <c r="C11" s="1067"/>
      <c r="D11" s="1067"/>
      <c r="E11" s="1067"/>
      <c r="F11" s="1067"/>
      <c r="G11" s="1067"/>
      <c r="H11" s="1067"/>
      <c r="I11" s="1067"/>
      <c r="J11" s="1067"/>
      <c r="K11" s="1067"/>
      <c r="L11" s="1067"/>
      <c r="M11" s="1067"/>
      <c r="N11" s="1067"/>
      <c r="O11" s="277"/>
    </row>
  </sheetData>
  <mergeCells count="1">
    <mergeCell ref="A11:N11"/>
  </mergeCells>
  <phoneticPr fontId="11" type="noConversion"/>
  <hyperlinks>
    <hyperlink ref="R1" location="Contents!A1" display="Return to contents"/>
  </hyperlinks>
  <pageMargins left="0.7" right="0.7" top="0.75" bottom="0.75" header="0.3" footer="0.3"/>
  <pageSetup paperSize="9" scale="74" orientation="landscape" r:id="rId1"/>
</worksheet>
</file>

<file path=xl/worksheets/sheet18.xml><?xml version="1.0" encoding="utf-8"?>
<worksheet xmlns="http://schemas.openxmlformats.org/spreadsheetml/2006/main" xmlns:r="http://schemas.openxmlformats.org/officeDocument/2006/relationships">
  <sheetPr codeName="Sheet25">
    <pageSetUpPr fitToPage="1"/>
  </sheetPr>
  <dimension ref="A1:R16"/>
  <sheetViews>
    <sheetView showGridLines="0" workbookViewId="0"/>
  </sheetViews>
  <sheetFormatPr defaultRowHeight="12.75"/>
  <cols>
    <col min="1" max="1" width="28.28515625" customWidth="1"/>
    <col min="2" max="11" width="9.140625" customWidth="1"/>
  </cols>
  <sheetData>
    <row r="1" spans="1:18" ht="15.75">
      <c r="A1" s="97" t="s">
        <v>456</v>
      </c>
      <c r="B1" s="294"/>
      <c r="C1" s="294"/>
      <c r="D1" s="294"/>
      <c r="E1" s="294"/>
      <c r="F1" s="294"/>
      <c r="G1" s="294"/>
      <c r="H1" s="294"/>
      <c r="I1" s="294"/>
      <c r="J1" s="294"/>
      <c r="K1" s="294"/>
      <c r="L1" s="294"/>
      <c r="M1" s="294"/>
      <c r="N1" s="294"/>
      <c r="O1" s="294"/>
      <c r="R1" s="166" t="s">
        <v>154</v>
      </c>
    </row>
    <row r="2" spans="1:18" ht="14.25">
      <c r="A2" s="296"/>
      <c r="B2" s="296"/>
      <c r="C2" s="296"/>
      <c r="D2" s="296"/>
      <c r="E2" s="296"/>
      <c r="F2" s="296"/>
      <c r="G2" s="296"/>
      <c r="H2" s="296"/>
      <c r="I2" s="296"/>
      <c r="J2" s="297"/>
      <c r="K2" s="296"/>
      <c r="L2" s="293"/>
      <c r="M2" s="296"/>
      <c r="N2" s="292"/>
      <c r="P2" s="297" t="s">
        <v>159</v>
      </c>
    </row>
    <row r="3" spans="1:18">
      <c r="A3" s="298"/>
      <c r="B3" s="303">
        <v>2001</v>
      </c>
      <c r="C3" s="303">
        <v>2002</v>
      </c>
      <c r="D3" s="303">
        <v>2003</v>
      </c>
      <c r="E3" s="303">
        <v>2004</v>
      </c>
      <c r="F3" s="303">
        <v>2005</v>
      </c>
      <c r="G3" s="303">
        <v>2006</v>
      </c>
      <c r="H3" s="303">
        <v>2007</v>
      </c>
      <c r="I3" s="303">
        <v>2008</v>
      </c>
      <c r="J3" s="303">
        <v>2009</v>
      </c>
      <c r="K3" s="303">
        <v>2010</v>
      </c>
      <c r="L3" s="303">
        <v>2011</v>
      </c>
      <c r="M3" s="303">
        <v>2012</v>
      </c>
      <c r="N3" s="303">
        <v>2013</v>
      </c>
      <c r="O3" s="303">
        <v>2014</v>
      </c>
      <c r="P3" s="694">
        <v>2015</v>
      </c>
    </row>
    <row r="4" spans="1:18">
      <c r="A4" s="299" t="s">
        <v>121</v>
      </c>
      <c r="B4" s="304">
        <v>0.96</v>
      </c>
      <c r="C4" s="304">
        <v>0.66</v>
      </c>
      <c r="D4" s="304">
        <v>0.95</v>
      </c>
      <c r="E4" s="304">
        <v>0.62</v>
      </c>
      <c r="F4" s="304">
        <v>0.61</v>
      </c>
      <c r="G4" s="304">
        <v>0.44</v>
      </c>
      <c r="H4" s="304">
        <v>0.6</v>
      </c>
      <c r="I4" s="304">
        <v>0.75</v>
      </c>
      <c r="J4" s="304">
        <v>0.9</v>
      </c>
      <c r="K4" s="304">
        <v>1.4356</v>
      </c>
      <c r="L4" s="304">
        <v>0.86280000000000001</v>
      </c>
      <c r="M4" s="304"/>
      <c r="N4" s="305"/>
      <c r="O4" s="305"/>
      <c r="P4" s="305"/>
    </row>
    <row r="5" spans="1:18">
      <c r="A5" s="300" t="s">
        <v>119</v>
      </c>
      <c r="B5" s="306">
        <v>0.37</v>
      </c>
      <c r="C5" s="306">
        <v>0.13</v>
      </c>
      <c r="D5" s="306">
        <v>8.1000000000000016E-2</v>
      </c>
      <c r="E5" s="306">
        <v>0.15</v>
      </c>
      <c r="F5" s="306">
        <v>0.27</v>
      </c>
      <c r="G5" s="306">
        <v>0.14000000000000001</v>
      </c>
      <c r="H5" s="307"/>
      <c r="I5" s="307"/>
      <c r="J5" s="307"/>
      <c r="K5" s="306"/>
      <c r="L5" s="306"/>
      <c r="M5" s="306"/>
      <c r="N5" s="306"/>
      <c r="O5" s="306"/>
      <c r="P5" s="16"/>
    </row>
    <row r="6" spans="1:18">
      <c r="A6" s="301" t="s">
        <v>120</v>
      </c>
      <c r="B6" s="308"/>
      <c r="C6" s="308"/>
      <c r="D6" s="308"/>
      <c r="E6" s="308"/>
      <c r="F6" s="308"/>
      <c r="G6" s="308"/>
      <c r="H6" s="309">
        <v>0.6</v>
      </c>
      <c r="I6" s="309">
        <v>1.3</v>
      </c>
      <c r="J6" s="309">
        <v>1</v>
      </c>
      <c r="K6" s="309">
        <v>1.9351</v>
      </c>
      <c r="L6" s="309">
        <v>0.9456</v>
      </c>
      <c r="M6" s="309">
        <v>0.875</v>
      </c>
      <c r="N6" s="309">
        <v>0.88</v>
      </c>
      <c r="O6" s="309">
        <v>0.85</v>
      </c>
      <c r="P6" s="110">
        <v>0.87</v>
      </c>
    </row>
    <row r="7" spans="1:18">
      <c r="A7" s="300" t="s">
        <v>118</v>
      </c>
      <c r="B7" s="307"/>
      <c r="C7" s="307"/>
      <c r="D7" s="307"/>
      <c r="E7" s="307"/>
      <c r="F7" s="307"/>
      <c r="G7" s="307"/>
      <c r="H7" s="307"/>
      <c r="I7" s="306">
        <v>2.5</v>
      </c>
      <c r="J7" s="306">
        <v>1.6</v>
      </c>
      <c r="K7" s="306">
        <v>2.0102000000000002</v>
      </c>
      <c r="L7" s="306">
        <v>1.1181000000000001</v>
      </c>
      <c r="M7" s="306">
        <v>1.03</v>
      </c>
      <c r="N7" s="306">
        <v>0.82379999999999998</v>
      </c>
      <c r="O7" s="306">
        <v>0.79</v>
      </c>
      <c r="P7" s="16">
        <v>0.65</v>
      </c>
    </row>
    <row r="8" spans="1:18">
      <c r="A8" s="302" t="s">
        <v>233</v>
      </c>
      <c r="B8" s="310"/>
      <c r="C8" s="310"/>
      <c r="D8" s="310"/>
      <c r="E8" s="310"/>
      <c r="F8" s="310"/>
      <c r="G8" s="310"/>
      <c r="H8" s="311"/>
      <c r="I8" s="311"/>
      <c r="J8" s="311"/>
      <c r="K8" s="311"/>
      <c r="L8" s="311"/>
      <c r="M8" s="311"/>
      <c r="N8" s="311">
        <v>0.4627</v>
      </c>
      <c r="O8" s="311">
        <v>0.45</v>
      </c>
      <c r="P8" s="78">
        <v>0.33</v>
      </c>
    </row>
    <row r="9" spans="1:18" s="715" customFormat="1">
      <c r="A9" s="526" t="s">
        <v>418</v>
      </c>
      <c r="B9" s="307">
        <v>0.25</v>
      </c>
      <c r="C9" s="307">
        <v>0.25</v>
      </c>
      <c r="D9" s="307">
        <v>0.25</v>
      </c>
      <c r="E9" s="307">
        <v>0.25</v>
      </c>
      <c r="F9" s="307">
        <v>0.25</v>
      </c>
      <c r="G9" s="307">
        <v>0.25</v>
      </c>
      <c r="H9" s="307">
        <v>0.25</v>
      </c>
      <c r="I9" s="306">
        <v>0.25</v>
      </c>
      <c r="J9" s="306">
        <v>0.25</v>
      </c>
      <c r="K9" s="306">
        <v>0.25</v>
      </c>
      <c r="L9" s="306">
        <v>0.25</v>
      </c>
      <c r="M9" s="306">
        <v>0.25</v>
      </c>
      <c r="N9" s="306">
        <v>0.25</v>
      </c>
      <c r="O9" s="306">
        <v>0.25</v>
      </c>
      <c r="P9" s="16">
        <v>0.25</v>
      </c>
      <c r="Q9"/>
    </row>
    <row r="10" spans="1:18" s="715" customFormat="1">
      <c r="A10" s="537" t="s">
        <v>419</v>
      </c>
      <c r="B10" s="310">
        <v>1</v>
      </c>
      <c r="C10" s="310">
        <v>1</v>
      </c>
      <c r="D10" s="310">
        <v>1</v>
      </c>
      <c r="E10" s="310">
        <v>1</v>
      </c>
      <c r="F10" s="310">
        <v>1</v>
      </c>
      <c r="G10" s="310">
        <v>1</v>
      </c>
      <c r="H10" s="311">
        <v>1</v>
      </c>
      <c r="I10" s="311">
        <v>1</v>
      </c>
      <c r="J10" s="311">
        <v>1</v>
      </c>
      <c r="K10" s="311">
        <v>1</v>
      </c>
      <c r="L10" s="311">
        <v>1</v>
      </c>
      <c r="M10" s="311">
        <v>1</v>
      </c>
      <c r="N10" s="311">
        <v>1</v>
      </c>
      <c r="O10" s="311">
        <v>1</v>
      </c>
      <c r="P10" s="78">
        <v>1</v>
      </c>
      <c r="Q10"/>
    </row>
    <row r="11" spans="1:18">
      <c r="A11" s="790" t="s">
        <v>433</v>
      </c>
      <c r="B11" s="312"/>
      <c r="C11" s="312"/>
      <c r="D11" s="312"/>
      <c r="E11" s="312"/>
      <c r="F11" s="312"/>
      <c r="G11" s="312"/>
      <c r="H11" s="312"/>
      <c r="I11" s="312"/>
      <c r="J11" s="312"/>
      <c r="K11" s="312"/>
      <c r="L11" s="312"/>
      <c r="M11" s="312"/>
      <c r="N11" s="312"/>
      <c r="O11" s="295"/>
    </row>
    <row r="12" spans="1:18">
      <c r="A12" s="312"/>
      <c r="B12" s="312"/>
      <c r="C12" s="312"/>
      <c r="D12" s="312"/>
      <c r="E12" s="312"/>
      <c r="F12" s="312"/>
      <c r="G12" s="312"/>
      <c r="H12" s="312"/>
      <c r="I12" s="312"/>
      <c r="J12" s="312"/>
      <c r="K12" s="312"/>
      <c r="L12" s="312"/>
      <c r="M12" s="312"/>
      <c r="N12" s="312"/>
      <c r="O12" s="295"/>
    </row>
    <row r="13" spans="1:18">
      <c r="A13" s="1068" t="s">
        <v>256</v>
      </c>
      <c r="B13" s="1068"/>
      <c r="C13" s="1068"/>
      <c r="D13" s="1068"/>
      <c r="E13" s="1068"/>
      <c r="F13" s="1068"/>
      <c r="G13" s="1068"/>
      <c r="H13" s="1068"/>
      <c r="I13" s="1068"/>
      <c r="J13" s="1068"/>
      <c r="K13" s="1068"/>
      <c r="L13" s="1068"/>
      <c r="M13" s="1068"/>
      <c r="N13" s="1068"/>
      <c r="O13" s="1068"/>
    </row>
    <row r="14" spans="1:18">
      <c r="A14" s="1068" t="s">
        <v>160</v>
      </c>
      <c r="B14" s="1068"/>
      <c r="C14" s="1068"/>
      <c r="D14" s="1068"/>
      <c r="E14" s="1068"/>
      <c r="F14" s="1068"/>
      <c r="G14" s="1068"/>
      <c r="H14" s="1068"/>
      <c r="I14" s="1068"/>
      <c r="J14" s="1068"/>
      <c r="K14" s="1068"/>
      <c r="L14" s="1068"/>
      <c r="M14" s="1068"/>
      <c r="N14" s="1068"/>
      <c r="O14" s="1068"/>
    </row>
    <row r="15" spans="1:18" ht="26.25" customHeight="1">
      <c r="A15" s="1068" t="s">
        <v>268</v>
      </c>
      <c r="B15" s="1068"/>
      <c r="C15" s="1068"/>
      <c r="D15" s="1068"/>
      <c r="E15" s="1068"/>
      <c r="F15" s="1068"/>
      <c r="G15" s="1068"/>
      <c r="H15" s="1068"/>
      <c r="I15" s="1068"/>
      <c r="J15" s="1068"/>
      <c r="K15" s="1068"/>
      <c r="L15" s="1068"/>
      <c r="M15" s="1068"/>
      <c r="N15" s="1068"/>
      <c r="O15" s="1068"/>
      <c r="P15" s="186"/>
    </row>
    <row r="16" spans="1:18" ht="15" customHeight="1">
      <c r="A16" s="1068" t="s">
        <v>269</v>
      </c>
      <c r="B16" s="1068"/>
      <c r="C16" s="1068"/>
      <c r="D16" s="1068"/>
      <c r="E16" s="1068"/>
      <c r="F16" s="1068"/>
      <c r="G16" s="1068"/>
      <c r="H16" s="1068"/>
      <c r="I16" s="1068"/>
      <c r="J16" s="1068"/>
      <c r="K16" s="1068"/>
      <c r="L16" s="1068"/>
      <c r="M16" s="1068"/>
      <c r="N16" s="1068"/>
      <c r="O16" s="1068"/>
      <c r="P16" s="186"/>
    </row>
  </sheetData>
  <mergeCells count="4">
    <mergeCell ref="A13:O13"/>
    <mergeCell ref="A14:O14"/>
    <mergeCell ref="A15:O15"/>
    <mergeCell ref="A16:O16"/>
  </mergeCells>
  <phoneticPr fontId="11" type="noConversion"/>
  <hyperlinks>
    <hyperlink ref="R1" location="Contents!A1" display="Return to contents"/>
  </hyperlinks>
  <pageMargins left="0.7" right="0.7" top="0.75" bottom="0.75" header="0.3" footer="0.3"/>
  <pageSetup paperSize="9" scale="69" orientation="landscape" verticalDpi="1200" r:id="rId1"/>
</worksheet>
</file>

<file path=xl/worksheets/sheet19.xml><?xml version="1.0" encoding="utf-8"?>
<worksheet xmlns="http://schemas.openxmlformats.org/spreadsheetml/2006/main" xmlns:r="http://schemas.openxmlformats.org/officeDocument/2006/relationships">
  <sheetPr codeName="Sheet27">
    <pageSetUpPr fitToPage="1"/>
  </sheetPr>
  <dimension ref="A1:R8"/>
  <sheetViews>
    <sheetView showGridLines="0" workbookViewId="0"/>
  </sheetViews>
  <sheetFormatPr defaultRowHeight="12.75"/>
  <cols>
    <col min="1" max="1" width="25.7109375" customWidth="1"/>
    <col min="2" max="11" width="9.140625" customWidth="1"/>
  </cols>
  <sheetData>
    <row r="1" spans="1:18" ht="18.75">
      <c r="A1" s="97" t="s">
        <v>457</v>
      </c>
      <c r="B1" s="314"/>
      <c r="C1" s="314"/>
      <c r="D1" s="314"/>
      <c r="E1" s="314"/>
      <c r="F1" s="314"/>
      <c r="G1" s="314"/>
      <c r="H1" s="314"/>
      <c r="I1" s="314"/>
      <c r="J1" s="314"/>
      <c r="K1" s="314"/>
      <c r="L1" s="314"/>
      <c r="M1" s="314"/>
      <c r="N1" s="314"/>
      <c r="O1" s="314"/>
      <c r="R1" s="166" t="s">
        <v>154</v>
      </c>
    </row>
    <row r="2" spans="1:18" ht="14.25">
      <c r="A2" s="314"/>
      <c r="B2" s="314"/>
      <c r="C2" s="314"/>
      <c r="D2" s="314"/>
      <c r="E2" s="314"/>
      <c r="F2" s="314"/>
      <c r="G2" s="314"/>
      <c r="H2" s="315"/>
      <c r="I2" s="314"/>
      <c r="J2" s="315"/>
      <c r="K2" s="314"/>
      <c r="L2" s="314"/>
      <c r="M2" s="314"/>
      <c r="N2" s="313"/>
      <c r="P2" s="317" t="s">
        <v>111</v>
      </c>
    </row>
    <row r="3" spans="1:18">
      <c r="A3" s="319"/>
      <c r="B3" s="322">
        <v>2001</v>
      </c>
      <c r="C3" s="322">
        <v>2002</v>
      </c>
      <c r="D3" s="322">
        <v>2003</v>
      </c>
      <c r="E3" s="322">
        <v>2004</v>
      </c>
      <c r="F3" s="322">
        <v>2005</v>
      </c>
      <c r="G3" s="322">
        <v>2006</v>
      </c>
      <c r="H3" s="322">
        <v>2007</v>
      </c>
      <c r="I3" s="322">
        <v>2008</v>
      </c>
      <c r="J3" s="322">
        <v>2009</v>
      </c>
      <c r="K3" s="322">
        <v>2010</v>
      </c>
      <c r="L3" s="322">
        <v>2011</v>
      </c>
      <c r="M3" s="322">
        <v>2012</v>
      </c>
      <c r="N3" s="322">
        <v>2013</v>
      </c>
      <c r="O3" s="322">
        <v>2014</v>
      </c>
      <c r="P3" s="655">
        <v>2015</v>
      </c>
    </row>
    <row r="4" spans="1:18">
      <c r="A4" s="320" t="s">
        <v>187</v>
      </c>
      <c r="B4" s="321">
        <v>10.5</v>
      </c>
      <c r="C4" s="321">
        <v>8.5</v>
      </c>
      <c r="D4" s="321">
        <v>9.5</v>
      </c>
      <c r="E4" s="321">
        <v>9</v>
      </c>
      <c r="F4" s="321">
        <v>5.5</v>
      </c>
      <c r="G4" s="321">
        <v>5</v>
      </c>
      <c r="H4" s="321">
        <v>4</v>
      </c>
      <c r="I4" s="321">
        <v>3.5</v>
      </c>
      <c r="J4" s="321">
        <v>3</v>
      </c>
      <c r="K4" s="321">
        <v>4.5</v>
      </c>
      <c r="L4" s="321">
        <v>2.5</v>
      </c>
      <c r="M4" s="321">
        <v>3</v>
      </c>
      <c r="N4" s="321">
        <v>3</v>
      </c>
      <c r="O4" s="321">
        <v>1.8</v>
      </c>
      <c r="P4" s="321">
        <v>1.8</v>
      </c>
    </row>
    <row r="5" spans="1:18">
      <c r="A5" s="790" t="s">
        <v>433</v>
      </c>
      <c r="B5" s="318"/>
      <c r="C5" s="318"/>
      <c r="D5" s="318"/>
      <c r="E5" s="318"/>
      <c r="F5" s="318"/>
      <c r="G5" s="318"/>
      <c r="H5" s="318"/>
      <c r="I5" s="318"/>
      <c r="J5" s="318"/>
      <c r="K5" s="318"/>
      <c r="L5" s="318"/>
      <c r="M5" s="318"/>
      <c r="N5" s="318"/>
      <c r="O5" s="314"/>
    </row>
    <row r="6" spans="1:18">
      <c r="A6" s="316"/>
      <c r="B6" s="318"/>
      <c r="C6" s="318"/>
      <c r="D6" s="318"/>
      <c r="E6" s="318"/>
      <c r="F6" s="318"/>
      <c r="G6" s="318"/>
      <c r="H6" s="318"/>
      <c r="I6" s="318"/>
      <c r="J6" s="318"/>
      <c r="K6" s="318"/>
      <c r="L6" s="318"/>
      <c r="M6" s="318"/>
      <c r="N6" s="318"/>
      <c r="O6" s="314"/>
    </row>
    <row r="7" spans="1:18" ht="26.25" customHeight="1">
      <c r="A7" s="1068" t="s">
        <v>270</v>
      </c>
      <c r="B7" s="1068"/>
      <c r="C7" s="1068"/>
      <c r="D7" s="1068"/>
      <c r="E7" s="1068"/>
      <c r="F7" s="1068"/>
      <c r="G7" s="1068"/>
      <c r="H7" s="1068"/>
      <c r="I7" s="1068"/>
      <c r="J7" s="1068"/>
      <c r="K7" s="1068"/>
      <c r="L7" s="1068"/>
      <c r="M7" s="1068"/>
      <c r="N7" s="1068"/>
      <c r="O7" s="1068"/>
    </row>
    <row r="8" spans="1:18">
      <c r="A8" s="58" t="s">
        <v>458</v>
      </c>
      <c r="O8" s="186"/>
    </row>
  </sheetData>
  <mergeCells count="1">
    <mergeCell ref="A7:O7"/>
  </mergeCells>
  <phoneticPr fontId="11" type="noConversion"/>
  <hyperlinks>
    <hyperlink ref="R1" location="Contents!A1" display="Return to contents"/>
  </hyperlinks>
  <pageMargins left="0.7" right="0.7" top="0.75" bottom="0.75" header="0.3" footer="0.3"/>
  <pageSetup paperSize="9" scale="70" orientation="landscape" r:id="rId1"/>
</worksheet>
</file>

<file path=xl/worksheets/sheet2.xml><?xml version="1.0" encoding="utf-8"?>
<worksheet xmlns="http://schemas.openxmlformats.org/spreadsheetml/2006/main" xmlns:r="http://schemas.openxmlformats.org/officeDocument/2006/relationships">
  <sheetPr codeName="Sheet3">
    <pageSetUpPr fitToPage="1"/>
  </sheetPr>
  <dimension ref="A1:B119"/>
  <sheetViews>
    <sheetView showGridLines="0" workbookViewId="0"/>
  </sheetViews>
  <sheetFormatPr defaultRowHeight="12.75"/>
  <cols>
    <col min="1" max="1" width="141.7109375" style="823" customWidth="1"/>
    <col min="2" max="2" width="14.5703125" style="826" customWidth="1"/>
    <col min="3" max="16384" width="9.140625" style="821"/>
  </cols>
  <sheetData>
    <row r="1" spans="1:2" ht="15.75">
      <c r="A1" s="875" t="s">
        <v>423</v>
      </c>
      <c r="B1" s="873" t="s">
        <v>422</v>
      </c>
    </row>
    <row r="2" spans="1:2" ht="15">
      <c r="A2" s="872" t="s">
        <v>409</v>
      </c>
      <c r="B2" s="876">
        <v>6</v>
      </c>
    </row>
    <row r="3" spans="1:2" ht="15">
      <c r="A3" s="1040" t="s">
        <v>652</v>
      </c>
      <c r="B3" s="876">
        <v>7</v>
      </c>
    </row>
    <row r="4" spans="1:2" ht="15">
      <c r="A4" s="871" t="s">
        <v>653</v>
      </c>
      <c r="B4" s="876">
        <v>10</v>
      </c>
    </row>
    <row r="5" spans="1:2" ht="15">
      <c r="A5" s="872" t="s">
        <v>604</v>
      </c>
      <c r="B5" s="876">
        <v>11</v>
      </c>
    </row>
    <row r="6" spans="1:2" ht="15">
      <c r="A6" s="871" t="s">
        <v>605</v>
      </c>
      <c r="B6" s="876">
        <v>13</v>
      </c>
    </row>
    <row r="7" spans="1:2" ht="15">
      <c r="A7" s="872" t="s">
        <v>441</v>
      </c>
      <c r="B7" s="876">
        <v>14</v>
      </c>
    </row>
    <row r="8" spans="1:2" ht="15">
      <c r="A8" s="871" t="s">
        <v>571</v>
      </c>
      <c r="B8" s="876">
        <v>15</v>
      </c>
    </row>
    <row r="9" spans="1:2" ht="15">
      <c r="A9" s="872" t="s">
        <v>606</v>
      </c>
      <c r="B9" s="876">
        <v>16</v>
      </c>
    </row>
    <row r="10" spans="1:2" ht="15">
      <c r="A10" s="871" t="s">
        <v>607</v>
      </c>
      <c r="B10" s="876">
        <v>17</v>
      </c>
    </row>
    <row r="11" spans="1:2" ht="15">
      <c r="A11" s="872" t="s">
        <v>443</v>
      </c>
      <c r="B11" s="876">
        <v>18</v>
      </c>
    </row>
    <row r="12" spans="1:2" ht="15">
      <c r="A12" s="871" t="s">
        <v>608</v>
      </c>
      <c r="B12" s="876">
        <v>19</v>
      </c>
    </row>
    <row r="13" spans="1:2" ht="15">
      <c r="A13" s="872" t="s">
        <v>444</v>
      </c>
      <c r="B13" s="876">
        <v>20</v>
      </c>
    </row>
    <row r="14" spans="1:2" ht="15">
      <c r="A14" s="871" t="s">
        <v>609</v>
      </c>
      <c r="B14" s="876">
        <v>21</v>
      </c>
    </row>
    <row r="15" spans="1:2" ht="15">
      <c r="A15" s="872" t="s">
        <v>610</v>
      </c>
      <c r="B15" s="876">
        <v>22</v>
      </c>
    </row>
    <row r="16" spans="1:2" ht="15">
      <c r="A16" s="871" t="s">
        <v>610</v>
      </c>
      <c r="B16" s="876">
        <v>23</v>
      </c>
    </row>
    <row r="17" spans="1:2" ht="15">
      <c r="A17" s="872" t="s">
        <v>446</v>
      </c>
      <c r="B17" s="876">
        <v>24</v>
      </c>
    </row>
    <row r="18" spans="1:2" ht="15">
      <c r="A18" s="871" t="s">
        <v>446</v>
      </c>
      <c r="B18" s="876">
        <v>25</v>
      </c>
    </row>
    <row r="19" spans="1:2" ht="15">
      <c r="A19" s="872" t="s">
        <v>572</v>
      </c>
      <c r="B19" s="876">
        <v>26</v>
      </c>
    </row>
    <row r="20" spans="1:2" ht="15">
      <c r="A20" s="871" t="s">
        <v>573</v>
      </c>
      <c r="B20" s="876">
        <v>27</v>
      </c>
    </row>
    <row r="21" spans="1:2" ht="15">
      <c r="A21" s="872" t="s">
        <v>574</v>
      </c>
      <c r="B21" s="876">
        <v>28</v>
      </c>
    </row>
    <row r="22" spans="1:2" ht="15">
      <c r="A22" s="871" t="s">
        <v>575</v>
      </c>
      <c r="B22" s="876">
        <v>29</v>
      </c>
    </row>
    <row r="23" spans="1:2" ht="15">
      <c r="A23" s="872" t="s">
        <v>576</v>
      </c>
      <c r="B23" s="876">
        <v>30</v>
      </c>
    </row>
    <row r="24" spans="1:2" ht="15">
      <c r="A24" s="871" t="s">
        <v>577</v>
      </c>
      <c r="B24" s="868">
        <v>31</v>
      </c>
    </row>
    <row r="25" spans="1:2" ht="15">
      <c r="A25" s="872" t="s">
        <v>578</v>
      </c>
      <c r="B25" s="868">
        <v>32</v>
      </c>
    </row>
    <row r="26" spans="1:2" ht="15">
      <c r="A26" s="871" t="s">
        <v>579</v>
      </c>
      <c r="B26" s="868">
        <v>33</v>
      </c>
    </row>
    <row r="27" spans="1:2" ht="15">
      <c r="A27" s="872" t="s">
        <v>580</v>
      </c>
      <c r="B27" s="868">
        <v>34</v>
      </c>
    </row>
    <row r="28" spans="1:2" ht="15">
      <c r="A28" s="870" t="s">
        <v>580</v>
      </c>
      <c r="B28" s="868">
        <v>35</v>
      </c>
    </row>
    <row r="29" spans="1:2" ht="15">
      <c r="A29" s="869" t="s">
        <v>459</v>
      </c>
      <c r="B29" s="868">
        <v>36</v>
      </c>
    </row>
    <row r="30" spans="1:2" ht="15">
      <c r="A30" s="870" t="s">
        <v>459</v>
      </c>
      <c r="B30" s="868">
        <v>37</v>
      </c>
    </row>
    <row r="31" spans="1:2" ht="15">
      <c r="A31" s="869" t="s">
        <v>599</v>
      </c>
      <c r="B31" s="868">
        <v>38</v>
      </c>
    </row>
    <row r="32" spans="1:2" ht="15">
      <c r="A32" s="871" t="s">
        <v>599</v>
      </c>
      <c r="B32" s="868">
        <v>39</v>
      </c>
    </row>
    <row r="33" spans="1:2" ht="15">
      <c r="A33" s="869" t="s">
        <v>600</v>
      </c>
      <c r="B33" s="868">
        <v>40</v>
      </c>
    </row>
    <row r="34" spans="1:2" ht="15">
      <c r="A34" s="871" t="s">
        <v>601</v>
      </c>
      <c r="B34" s="868">
        <v>41</v>
      </c>
    </row>
    <row r="35" spans="1:2" ht="15">
      <c r="A35" s="869" t="s">
        <v>602</v>
      </c>
      <c r="B35" s="868">
        <v>42</v>
      </c>
    </row>
    <row r="36" spans="1:2" ht="15">
      <c r="A36" s="871" t="s">
        <v>603</v>
      </c>
      <c r="B36" s="868">
        <v>43</v>
      </c>
    </row>
    <row r="37" spans="1:2" ht="15">
      <c r="A37" s="869" t="s">
        <v>611</v>
      </c>
      <c r="B37" s="868">
        <v>44</v>
      </c>
    </row>
    <row r="38" spans="1:2" ht="15">
      <c r="A38" s="871" t="s">
        <v>612</v>
      </c>
      <c r="B38" s="868">
        <v>45</v>
      </c>
    </row>
    <row r="39" spans="1:2" ht="15">
      <c r="A39" s="869" t="s">
        <v>613</v>
      </c>
      <c r="B39" s="868">
        <v>46</v>
      </c>
    </row>
    <row r="40" spans="1:2" ht="15">
      <c r="A40" s="871" t="s">
        <v>614</v>
      </c>
      <c r="B40" s="868">
        <v>47</v>
      </c>
    </row>
    <row r="41" spans="1:2" ht="15">
      <c r="A41" s="869" t="s">
        <v>581</v>
      </c>
      <c r="B41" s="868">
        <v>48</v>
      </c>
    </row>
    <row r="42" spans="1:2" ht="15">
      <c r="A42" s="871" t="s">
        <v>582</v>
      </c>
      <c r="B42" s="868">
        <v>51</v>
      </c>
    </row>
    <row r="43" spans="1:2" ht="15">
      <c r="A43" s="869" t="s">
        <v>583</v>
      </c>
      <c r="B43" s="868">
        <v>52</v>
      </c>
    </row>
    <row r="44" spans="1:2" ht="15">
      <c r="A44" s="871" t="s">
        <v>584</v>
      </c>
      <c r="B44" s="868">
        <v>55</v>
      </c>
    </row>
    <row r="45" spans="1:2" ht="15">
      <c r="A45" s="869" t="s">
        <v>585</v>
      </c>
      <c r="B45" s="868">
        <v>56</v>
      </c>
    </row>
    <row r="46" spans="1:2" ht="15">
      <c r="A46" s="871" t="s">
        <v>586</v>
      </c>
      <c r="B46" s="868">
        <v>59</v>
      </c>
    </row>
    <row r="47" spans="1:2" ht="15">
      <c r="A47" s="869" t="s">
        <v>587</v>
      </c>
      <c r="B47" s="868">
        <v>60</v>
      </c>
    </row>
    <row r="48" spans="1:2" ht="15">
      <c r="A48" s="871" t="s">
        <v>588</v>
      </c>
      <c r="B48" s="868">
        <v>63</v>
      </c>
    </row>
    <row r="49" spans="1:2" ht="15">
      <c r="A49" s="872" t="s">
        <v>359</v>
      </c>
      <c r="B49" s="868">
        <v>64</v>
      </c>
    </row>
    <row r="50" spans="1:2" ht="15">
      <c r="A50" s="871" t="s">
        <v>405</v>
      </c>
      <c r="B50" s="868">
        <v>65</v>
      </c>
    </row>
    <row r="51" spans="1:2" ht="15">
      <c r="A51" s="872" t="s">
        <v>362</v>
      </c>
      <c r="B51" s="868">
        <v>66</v>
      </c>
    </row>
    <row r="52" spans="1:2" ht="15">
      <c r="A52" s="871" t="s">
        <v>406</v>
      </c>
      <c r="B52" s="868">
        <v>67</v>
      </c>
    </row>
    <row r="53" spans="1:2" ht="15">
      <c r="A53" s="872" t="s">
        <v>589</v>
      </c>
      <c r="B53" s="868">
        <v>68</v>
      </c>
    </row>
    <row r="54" spans="1:2" ht="15">
      <c r="A54" s="871" t="s">
        <v>590</v>
      </c>
      <c r="B54" s="868">
        <v>69</v>
      </c>
    </row>
    <row r="55" spans="1:2" ht="15">
      <c r="A55" s="872" t="s">
        <v>591</v>
      </c>
      <c r="B55" s="868">
        <v>70</v>
      </c>
    </row>
    <row r="56" spans="1:2" ht="15">
      <c r="A56" s="871" t="s">
        <v>592</v>
      </c>
      <c r="B56" s="868">
        <v>71</v>
      </c>
    </row>
    <row r="57" spans="1:2" ht="15">
      <c r="A57" s="872" t="s">
        <v>485</v>
      </c>
      <c r="B57" s="868">
        <v>72</v>
      </c>
    </row>
    <row r="58" spans="1:2" ht="15">
      <c r="A58" s="871" t="s">
        <v>593</v>
      </c>
      <c r="B58" s="868">
        <v>73</v>
      </c>
    </row>
    <row r="59" spans="1:2" ht="15">
      <c r="A59" s="872" t="s">
        <v>486</v>
      </c>
      <c r="B59" s="868">
        <v>74</v>
      </c>
    </row>
    <row r="60" spans="1:2" ht="15">
      <c r="A60" s="871" t="s">
        <v>594</v>
      </c>
      <c r="B60" s="868">
        <v>75</v>
      </c>
    </row>
    <row r="61" spans="1:2" ht="15">
      <c r="A61" s="872" t="s">
        <v>595</v>
      </c>
      <c r="B61" s="868">
        <v>76</v>
      </c>
    </row>
    <row r="62" spans="1:2" ht="15">
      <c r="A62" s="871" t="s">
        <v>596</v>
      </c>
      <c r="B62" s="868">
        <v>77</v>
      </c>
    </row>
    <row r="63" spans="1:2" ht="15">
      <c r="A63" s="872" t="s">
        <v>488</v>
      </c>
      <c r="B63" s="868">
        <v>78</v>
      </c>
    </row>
    <row r="64" spans="1:2" ht="15">
      <c r="A64" s="871" t="s">
        <v>597</v>
      </c>
      <c r="B64" s="868">
        <v>79</v>
      </c>
    </row>
    <row r="65" spans="1:2" ht="15">
      <c r="A65" s="1036" t="s">
        <v>631</v>
      </c>
      <c r="B65" s="868">
        <v>80</v>
      </c>
    </row>
    <row r="66" spans="1:2" ht="15">
      <c r="A66" s="1038" t="s">
        <v>632</v>
      </c>
      <c r="B66" s="868">
        <v>81</v>
      </c>
    </row>
    <row r="67" spans="1:2" ht="15">
      <c r="A67" s="1036" t="s">
        <v>491</v>
      </c>
      <c r="B67" s="868">
        <v>82</v>
      </c>
    </row>
    <row r="68" spans="1:2" ht="15">
      <c r="A68" s="1038" t="s">
        <v>633</v>
      </c>
      <c r="B68" s="868">
        <v>83</v>
      </c>
    </row>
    <row r="69" spans="1:2" ht="15">
      <c r="A69" s="871" t="s">
        <v>407</v>
      </c>
      <c r="B69" s="868">
        <v>84</v>
      </c>
    </row>
    <row r="70" spans="1:2" ht="15">
      <c r="A70" s="872" t="s">
        <v>365</v>
      </c>
      <c r="B70" s="868">
        <v>85</v>
      </c>
    </row>
    <row r="71" spans="1:2" ht="15">
      <c r="A71" s="871" t="s">
        <v>408</v>
      </c>
      <c r="B71" s="868">
        <v>86</v>
      </c>
    </row>
    <row r="72" spans="1:2" ht="15">
      <c r="A72" s="1036" t="s">
        <v>634</v>
      </c>
      <c r="B72" s="868">
        <v>87</v>
      </c>
    </row>
    <row r="73" spans="1:2" ht="15">
      <c r="A73" s="1036" t="s">
        <v>635</v>
      </c>
      <c r="B73" s="868">
        <v>88</v>
      </c>
    </row>
    <row r="74" spans="1:2" ht="15">
      <c r="A74" s="1037" t="s">
        <v>366</v>
      </c>
      <c r="B74" s="868">
        <v>89</v>
      </c>
    </row>
    <row r="75" spans="1:2" ht="15">
      <c r="A75" s="1038" t="s">
        <v>636</v>
      </c>
      <c r="B75" s="868">
        <v>90</v>
      </c>
    </row>
    <row r="76" spans="1:2" ht="15">
      <c r="A76" s="1037" t="s">
        <v>499</v>
      </c>
      <c r="B76" s="868">
        <v>91</v>
      </c>
    </row>
    <row r="77" spans="1:2" ht="15">
      <c r="A77" s="1036" t="s">
        <v>501</v>
      </c>
      <c r="B77" s="868">
        <v>92</v>
      </c>
    </row>
    <row r="78" spans="1:2" ht="15">
      <c r="A78" s="1017" t="s">
        <v>615</v>
      </c>
      <c r="B78" s="868">
        <v>93</v>
      </c>
    </row>
    <row r="79" spans="1:2" ht="15">
      <c r="A79" s="1017" t="s">
        <v>637</v>
      </c>
      <c r="B79" s="868">
        <v>94</v>
      </c>
    </row>
    <row r="80" spans="1:2" ht="15">
      <c r="A80" s="872" t="s">
        <v>616</v>
      </c>
      <c r="B80" s="868">
        <v>95</v>
      </c>
    </row>
    <row r="81" spans="1:2" ht="15">
      <c r="A81" s="871" t="s">
        <v>617</v>
      </c>
      <c r="B81" s="868">
        <v>96</v>
      </c>
    </row>
    <row r="82" spans="1:2" ht="15">
      <c r="A82" s="1036" t="s">
        <v>638</v>
      </c>
      <c r="B82" s="895">
        <v>97</v>
      </c>
    </row>
    <row r="83" spans="1:2" ht="15">
      <c r="A83" s="1038" t="s">
        <v>639</v>
      </c>
      <c r="B83" s="895">
        <v>98</v>
      </c>
    </row>
    <row r="84" spans="1:2" ht="15">
      <c r="A84" s="1036" t="s">
        <v>640</v>
      </c>
      <c r="B84" s="895">
        <v>99</v>
      </c>
    </row>
    <row r="85" spans="1:2" ht="15">
      <c r="A85" s="1038" t="s">
        <v>641</v>
      </c>
      <c r="B85" s="895">
        <v>100</v>
      </c>
    </row>
    <row r="86" spans="1:2" ht="15">
      <c r="A86" s="872" t="s">
        <v>618</v>
      </c>
      <c r="B86" s="895">
        <v>101</v>
      </c>
    </row>
    <row r="87" spans="1:2" ht="15">
      <c r="A87" s="871" t="s">
        <v>619</v>
      </c>
      <c r="B87" s="895">
        <v>102</v>
      </c>
    </row>
    <row r="88" spans="1:2" ht="15">
      <c r="A88" s="1038" t="s">
        <v>508</v>
      </c>
      <c r="B88" s="895">
        <v>103</v>
      </c>
    </row>
    <row r="89" spans="1:2" ht="15">
      <c r="A89" s="1039" t="s">
        <v>509</v>
      </c>
      <c r="B89" s="895">
        <v>104</v>
      </c>
    </row>
    <row r="90" spans="1:2" ht="15">
      <c r="A90" s="1036" t="s">
        <v>510</v>
      </c>
      <c r="B90" s="895">
        <v>105</v>
      </c>
    </row>
    <row r="91" spans="1:2" ht="15">
      <c r="A91" s="1038" t="s">
        <v>642</v>
      </c>
      <c r="B91" s="895">
        <v>106</v>
      </c>
    </row>
    <row r="92" spans="1:2" ht="15">
      <c r="A92" s="872" t="s">
        <v>511</v>
      </c>
      <c r="B92" s="895">
        <v>107</v>
      </c>
    </row>
    <row r="93" spans="1:2" ht="15">
      <c r="A93" s="871" t="s">
        <v>598</v>
      </c>
      <c r="B93" s="895">
        <v>108</v>
      </c>
    </row>
    <row r="94" spans="1:2" ht="15">
      <c r="A94" s="1040" t="s">
        <v>643</v>
      </c>
      <c r="B94" s="895">
        <v>109</v>
      </c>
    </row>
    <row r="95" spans="1:2" ht="15">
      <c r="A95" s="871" t="s">
        <v>644</v>
      </c>
      <c r="B95" s="895">
        <v>110</v>
      </c>
    </row>
    <row r="96" spans="1:2" ht="15">
      <c r="A96" s="1040" t="s">
        <v>657</v>
      </c>
      <c r="B96" s="895">
        <v>111</v>
      </c>
    </row>
    <row r="97" spans="1:2" ht="15">
      <c r="A97" s="1038" t="s">
        <v>658</v>
      </c>
      <c r="B97" s="895">
        <v>112</v>
      </c>
    </row>
    <row r="98" spans="1:2" ht="15">
      <c r="A98" s="872" t="s">
        <v>620</v>
      </c>
      <c r="B98" s="895">
        <v>113</v>
      </c>
    </row>
    <row r="99" spans="1:2" ht="15">
      <c r="A99" s="871" t="s">
        <v>621</v>
      </c>
      <c r="B99" s="895">
        <v>114</v>
      </c>
    </row>
    <row r="100" spans="1:2" ht="15">
      <c r="A100" s="872" t="s">
        <v>514</v>
      </c>
      <c r="B100" s="895">
        <v>115</v>
      </c>
    </row>
    <row r="101" spans="1:2" ht="15">
      <c r="A101" s="874" t="s">
        <v>622</v>
      </c>
      <c r="B101" s="895">
        <v>116</v>
      </c>
    </row>
    <row r="102" spans="1:2" ht="15">
      <c r="A102" s="872" t="s">
        <v>623</v>
      </c>
      <c r="B102" s="895">
        <v>117</v>
      </c>
    </row>
    <row r="103" spans="1:2" ht="15">
      <c r="A103" s="871" t="s">
        <v>624</v>
      </c>
      <c r="B103" s="895">
        <v>118</v>
      </c>
    </row>
    <row r="104" spans="1:2" ht="15">
      <c r="A104" s="872" t="s">
        <v>519</v>
      </c>
      <c r="B104" s="895">
        <v>119</v>
      </c>
    </row>
    <row r="105" spans="1:2" ht="15">
      <c r="A105" s="871" t="s">
        <v>625</v>
      </c>
      <c r="B105" s="895">
        <v>120</v>
      </c>
    </row>
    <row r="106" spans="1:2" ht="15">
      <c r="A106" s="872" t="s">
        <v>626</v>
      </c>
      <c r="B106" s="895">
        <v>121</v>
      </c>
    </row>
    <row r="107" spans="1:2" ht="15">
      <c r="A107" s="871" t="s">
        <v>627</v>
      </c>
      <c r="B107" s="895">
        <v>122</v>
      </c>
    </row>
    <row r="108" spans="1:2" ht="15">
      <c r="A108" s="872" t="s">
        <v>628</v>
      </c>
      <c r="B108" s="895">
        <v>123</v>
      </c>
    </row>
    <row r="109" spans="1:2" ht="15">
      <c r="A109" s="871" t="s">
        <v>628</v>
      </c>
      <c r="B109" s="895">
        <v>124</v>
      </c>
    </row>
    <row r="110" spans="1:2" ht="15">
      <c r="A110" s="1036" t="s">
        <v>645</v>
      </c>
      <c r="B110" s="895">
        <v>125</v>
      </c>
    </row>
    <row r="111" spans="1:2" ht="15">
      <c r="A111" s="1038" t="s">
        <v>646</v>
      </c>
      <c r="B111" s="895">
        <v>126</v>
      </c>
    </row>
    <row r="112" spans="1:2" ht="15">
      <c r="A112" s="1036" t="s">
        <v>524</v>
      </c>
      <c r="B112" s="895">
        <v>127</v>
      </c>
    </row>
    <row r="113" spans="1:2" ht="15">
      <c r="A113" s="1038" t="s">
        <v>647</v>
      </c>
      <c r="B113" s="895">
        <v>128</v>
      </c>
    </row>
    <row r="114" spans="1:2" ht="15">
      <c r="A114" s="1036" t="s">
        <v>529</v>
      </c>
      <c r="B114" s="895">
        <v>129</v>
      </c>
    </row>
    <row r="115" spans="1:2" ht="15">
      <c r="A115" s="1038" t="s">
        <v>648</v>
      </c>
      <c r="B115" s="895">
        <v>130</v>
      </c>
    </row>
    <row r="116" spans="1:2" ht="15">
      <c r="A116" s="1036" t="s">
        <v>629</v>
      </c>
      <c r="B116" s="895">
        <v>131</v>
      </c>
    </row>
    <row r="117" spans="1:2" ht="15">
      <c r="A117" s="1038" t="s">
        <v>649</v>
      </c>
      <c r="B117" s="895">
        <v>132</v>
      </c>
    </row>
    <row r="118" spans="1:2" ht="15">
      <c r="A118" s="1036" t="s">
        <v>650</v>
      </c>
      <c r="B118" s="895">
        <v>133</v>
      </c>
    </row>
    <row r="119" spans="1:2" ht="15">
      <c r="A119" s="1038" t="s">
        <v>651</v>
      </c>
      <c r="B119" s="895">
        <v>134</v>
      </c>
    </row>
  </sheetData>
  <hyperlinks>
    <hyperlink ref="A3" location="'Table 1.1'!A1" display="Table 1.1 - NI population, estimated (1971-2010) and projected (2011-2031)"/>
    <hyperlink ref="A5" location="'Table 1.2'!A1" display="Table 1.2 - NI households, estimated (1971-2008) and projected (2009-2031)"/>
    <hyperlink ref="A7" location="'Table 1.3'!A1" display="Table 1.3 - Northern Ireland airport passenger numbers, 2001 – 2010"/>
    <hyperlink ref="A9" location="'Table 1.4'!A1" display="Table 1.4 - Number of journeys per person per year by mode of transport, 2001-2003 to 2008-2010"/>
    <hyperlink ref="A11" location="'Table 1.5'!A1" display="Table 1.5 - Average distance travelled per person per year by mode of transport, 2001-2003 to 2008-2010"/>
    <hyperlink ref="A13" location="'Table 1.6'!A1" display="Table 1.6 - Level of concern for the environment, 2003/04 – 2010/11"/>
    <hyperlink ref="A15" location="'Table 1.7'!A1" display="Table 1.7 - Types of environmental problems considered most important, 2003/04 – 2010/11"/>
    <hyperlink ref="A19" location="'Table 2.1'!A1" display="Table 2.1 - Annual mean concentration of nitrogen dioxide (NO2), 2001 – 2010"/>
    <hyperlink ref="A21" location="'Table 2.2'!A1" display="Table 2.2 - Urban and rural annual mean concentration of particulate matter of less than 10 microns, 2001 – 2010"/>
    <hyperlink ref="A23" location="'Table 2.3'!A1" display="Table 2.3 - Urban and rural annual ozone exceedences, 2001 – 2010"/>
    <hyperlink ref="A25" location="'Table 2.4'!A1" display="Table 2.4 - Annual mean concentration of Benzo(a)pyrene, 2001 – 2010"/>
    <hyperlink ref="A37" location="'Table 2.10'!A1" display="Table 2.10 Percentage of electricity consumed from indigenous renewable sources, 2000/01 - 2012/13"/>
    <hyperlink ref="A39" location="'Table 2.11'!A1" display="Table 2.11 Planning applications for environmental installations, 2002/03 – 2012/13"/>
    <hyperlink ref="A41" location="'Table 2.12'!A1" display="Data for Chart 2.12 Mean annual minimum temperature, 1844 – 2012"/>
    <hyperlink ref="A43" location="'Table 2.13'!A1" display="Data for Chart 2.13 Mean annual maximum temperature, 1844 – 2012"/>
    <hyperlink ref="A45" location="'Table 2.14'!A1" display="Data for Chart 2.14 Percentage of annual rainfall falling in winter (Dec – Feb), 1854 – 2012"/>
    <hyperlink ref="A47" location="'Table 2.15'!A1" display="Data for Chart 2.15 Percentage of annual rainfall falling in summer (Jun – Aug), 1854 – 2012"/>
    <hyperlink ref="A49" location="'Table 3.1'!A1" display="Table 3.1 - Water Framework Directive (WFD) overall classification (% river waterbodies), 2008-2010"/>
    <hyperlink ref="A53" location="'Table 3.3'!A1" display="Table 3.3 Annual mean nitrate concentrations (groundwater), 2000 – 2014"/>
    <hyperlink ref="A57" location="'Table 3.5'!A1" display="Table 3.5 Trends in annual private and trade discharge consent compliance (EA 95-percentile), 2001 - 2014"/>
    <hyperlink ref="A59" location="'Table 3.6'!A1" display="Table 3.6 Summary of Compliance of Water Utility Sector Waste Water Treatment Works (WWTW), 2007-2014"/>
    <hyperlink ref="A61" location="'Table 3.7'!A1" display="Table 3.7 Percentage of tests failing to meet the standards with the Northern Ireland drinking water quality regulations, 2004 – 2014"/>
    <hyperlink ref="A63" location="'Table 3.8'!A1" display="Table 3.8 Severity of substantiated water pollution incidents, 2001 – 2014"/>
    <hyperlink ref="A70" location="'Table 4.3'!A1" display="Table 4.3 - Water Framework Directive overall status in transitional and coastal waters, 2009 &amp; 2011"/>
    <hyperlink ref="A80" location="'Table 5.1'!A1" display="Table 5.1 - Soil phosphorus (as Olsen-P) by P-index for managed grassland soils, 2004/05 – 2010/11"/>
    <hyperlink ref="A86" location="'Table 6.1 (a)'!A1" display="Table 6.1 Area of nature conservation designations, 2000/01 – 2012/13"/>
    <hyperlink ref="A92" location="'Table 6.3'!A1" display="Table 6.3 - Wild bird populations in Northern Ireland, 1994 – 2010"/>
    <hyperlink ref="A94" location="'Table 6.4'!A1" display="Table 6.4 - Wetland bird populations in Northern Ireland, 1999/2000 – 2009/10"/>
    <hyperlink ref="A98" location="'Table 7.1a'!A1" display="Table 7.1a Number of scheduled monuments, 2001/02 – 2013/14"/>
    <hyperlink ref="A102" location="'Table 7.2'!A1" display="Table 7.2 - Number of listed buildings, 2003/04 – 2010/11"/>
    <hyperlink ref="A55" location="'Table 3.4'!A1" display="Table 3.4 Annual mean nitrate concentrations (rivers), 2000 - 2014"/>
    <hyperlink ref="A106" location="'Table 7.4'!A1" display="Table 7.4 - Total numbers and value of grant paid in each listed building grade, 2007/08 – 2011/12"/>
    <hyperlink ref="A104" location="'Table 7.3'!A1" display="Table 7.3 - Number of buildings and monuments at risk, 2003/04 – 2010/11"/>
    <hyperlink ref="A27" location="'Table 2.5'!A1" display="Table 2.5 Annual mean concentration of sulphur dioxide (SO2): two long-running urban background sites, 2001 – 2012"/>
    <hyperlink ref="A29" location="'Table 2.6'!A1" display="Table 2.6 Annual ammonia emissions from agriculture, 2001 - 2012"/>
    <hyperlink ref="A31" location="'Table 2.7'!A1" display="Table 2.7 Total greenhouse gas emissions in Northern Ireland, 1990 - 2011 (including Base Year)"/>
    <hyperlink ref="A33" location="'Table 2.8'!A1" display="Table 2.8 Greenhouse gas emissions in Northern Ireland by sector, Base Year &amp; 201"/>
    <hyperlink ref="A35" location="'Table 2.9'!A1" display="Table 2.9 Carbon dioxide (CO2) emissions by sector, Base Year &amp; 2011"/>
    <hyperlink ref="A100" location="'Table 7.1b'!A1" display="Table 7.1b Number of scheduled monument consent applications received, 2001/02 - 2013/14"/>
    <hyperlink ref="A51" location="'Table 3.2'!A1" display="Table 3.2 Lake Water Framework Directive status, 2015 (second cycle water body set and environmental standards)"/>
    <hyperlink ref="A108" location="'Table 7.5'!A1" display="Table 7.4 Total numbers and value of grant paid in each listed building grade, 2007/08 – 2013/14"/>
    <hyperlink ref="A17" location="'Table 1.8'!A1" display="Table 1.8 Actions taken that have a positive impact on the environment, 2003/04 – 2013/14"/>
    <hyperlink ref="A2" location="'Printing Guidance'!A1" display="Printing Guidance"/>
    <hyperlink ref="A65" location="'Table 4.1ii'!A1" display="Table 4.1ii Northern Ireland Identified Bathing water compliance for microbial standards of EC Bathing Water Directive, 2002 - 2014, compliance by bathing water"/>
    <hyperlink ref="A67" location="'Table 4.2'!A1" display="Table 4.2 - Number of Blue Flag Awards - Beaches &amp; Marinas, 2002 – 2011"/>
    <hyperlink ref="A72" location="'Table 4.4'!A1" display="Table 4.4 Shellfish Waters Directive Compliance with Guideline E. Coli Standard in Flesh, 2008-2014"/>
    <hyperlink ref="A76" location="'Chart 4.5'!A1" display="Data for Chart 4.5 Daily sea temperature, Irish Sea, April 1996 – July 2015"/>
    <hyperlink ref="A77" location="'Table 4.6'!A1" display="Table 4.6 Beach litter in Northern Ireland, 2012/13"/>
    <hyperlink ref="A79" location="'Table 4.6'!A1" display="Table 4.6 Beach litter in Northern Ireland, 2012/13"/>
    <hyperlink ref="A73" location="'Table 4.4ii'!A1" display="Table 4.4ii Shellfish Waters Directive Compliance with Guideline E. Coli Standard in Flesh, 2008-2014, compliance by shellfish water"/>
    <hyperlink ref="A74" location="'Table 4.4iii'!A1" display="Table 4.4iii Surface water and protected area status, and WFD objectives for Northern Ireland water bodies and associated SWPAs."/>
    <hyperlink ref="A82" location="'Table 5.2'!A1" display="Table 5.2 - Northern Ireland agri-environment schemes, area under agreements, 2001 – 2010"/>
    <hyperlink ref="A84" location="'Table 5.3'!A1" display="Table 5.3 - Area of new forest and woodland plantings, 2001/02 - 2010/11"/>
    <hyperlink ref="A90" location="'Table 6.2'!A1" display="Table 6.2 - Condition of features within Areas of Special Scientific Interest (ASSI), for the six year rolling period ending March 2011"/>
    <hyperlink ref="A96" location="'Table 6.5'!A1" display="Table 6.5 Number of Green Flag Awards - Parks and Green Spaces, 2008/09 - 2016/17"/>
    <hyperlink ref="A110" location="'Table 8.1'!A1" display="Table 8.1 - Municipal waste arisings, 2004/05 – 2010/11"/>
    <hyperlink ref="A112" location="'Table 8.2'!A1" display="Table 8.2 - Municipal waste sent for recycling (inc. composting), 2004/05 – 2010/11"/>
    <hyperlink ref="A114" location="'Table 8.3'!A1" display="Table 8.3 - Municipal waste material types collected for recycling, 2010/11"/>
    <hyperlink ref="A118" location="'Table 8.5'!A1" display="Table 8.5 - Household waste collected per year and per household per year, 2004/05 – 2011/12"/>
    <hyperlink ref="A116" location="'Table 8.4'!A1" display="Table 8.4 - LAC municipal waste landfilled, 2004/05 – 2011/12"/>
  </hyperlinks>
  <pageMargins left="0.7" right="0.7" top="0.75" bottom="0.75" header="0.3" footer="0.3"/>
  <pageSetup paperSize="9" scale="85" fitToHeight="0" orientation="landscape" verticalDpi="1200" r:id="rId1"/>
</worksheet>
</file>

<file path=xl/worksheets/sheet20.xml><?xml version="1.0" encoding="utf-8"?>
<worksheet xmlns="http://schemas.openxmlformats.org/spreadsheetml/2006/main" xmlns:r="http://schemas.openxmlformats.org/officeDocument/2006/relationships">
  <sheetPr codeName="Sheet10">
    <pageSetUpPr fitToPage="1"/>
  </sheetPr>
  <dimension ref="A1:R33"/>
  <sheetViews>
    <sheetView showGridLines="0" workbookViewId="0"/>
  </sheetViews>
  <sheetFormatPr defaultRowHeight="12.75"/>
  <cols>
    <col min="1" max="1" width="17.85546875" customWidth="1"/>
  </cols>
  <sheetData>
    <row r="1" spans="1:18" ht="15.75">
      <c r="A1" s="888" t="s">
        <v>459</v>
      </c>
      <c r="B1" s="326"/>
      <c r="C1" s="327"/>
      <c r="D1" s="327"/>
      <c r="E1" s="327"/>
      <c r="F1" s="326"/>
      <c r="G1" s="326"/>
      <c r="H1" s="326"/>
      <c r="I1" s="326"/>
      <c r="J1" s="326"/>
      <c r="K1" s="326"/>
      <c r="L1" s="326"/>
      <c r="M1" s="326"/>
      <c r="N1" s="328"/>
      <c r="O1" s="324"/>
      <c r="R1" s="166" t="s">
        <v>154</v>
      </c>
    </row>
    <row r="2" spans="1:18" ht="15.75">
      <c r="A2" s="329"/>
      <c r="B2" s="329"/>
      <c r="C2" s="329"/>
      <c r="D2" s="329"/>
      <c r="E2" s="329"/>
      <c r="F2" s="329"/>
      <c r="G2" s="329"/>
      <c r="H2" s="331"/>
      <c r="I2" s="329"/>
      <c r="J2" s="331"/>
      <c r="K2" s="329"/>
      <c r="L2" s="330"/>
      <c r="M2" s="324"/>
      <c r="N2" s="323"/>
      <c r="P2" s="331" t="s">
        <v>271</v>
      </c>
    </row>
    <row r="3" spans="1:18">
      <c r="A3" s="332"/>
      <c r="B3" s="336">
        <v>2001</v>
      </c>
      <c r="C3" s="336">
        <v>2002</v>
      </c>
      <c r="D3" s="336">
        <v>2003</v>
      </c>
      <c r="E3" s="336">
        <v>2004</v>
      </c>
      <c r="F3" s="336">
        <v>2005</v>
      </c>
      <c r="G3" s="336">
        <v>2006</v>
      </c>
      <c r="H3" s="336">
        <v>2007</v>
      </c>
      <c r="I3" s="336">
        <v>2008</v>
      </c>
      <c r="J3" s="336">
        <v>2009</v>
      </c>
      <c r="K3" s="336">
        <v>2010</v>
      </c>
      <c r="L3" s="336">
        <v>2011</v>
      </c>
      <c r="M3" s="336">
        <v>2012</v>
      </c>
      <c r="N3" s="336">
        <v>2013</v>
      </c>
      <c r="O3" s="336">
        <v>2014</v>
      </c>
      <c r="P3" s="694">
        <v>2015</v>
      </c>
    </row>
    <row r="4" spans="1:18">
      <c r="A4" s="333" t="s">
        <v>91</v>
      </c>
      <c r="B4" s="338">
        <v>28.66978076322383</v>
      </c>
      <c r="C4" s="338">
        <v>29.4</v>
      </c>
      <c r="D4" s="338">
        <v>29.8</v>
      </c>
      <c r="E4" s="338">
        <v>29.9</v>
      </c>
      <c r="F4" s="338">
        <v>29.419040237233943</v>
      </c>
      <c r="G4" s="338">
        <v>28.995211882696395</v>
      </c>
      <c r="H4" s="338">
        <v>28.082523763732677</v>
      </c>
      <c r="I4" s="338">
        <v>27.654267740697623</v>
      </c>
      <c r="J4" s="338">
        <v>27.2</v>
      </c>
      <c r="K4" s="338">
        <v>26.7</v>
      </c>
      <c r="L4" s="338">
        <v>27.4</v>
      </c>
      <c r="M4" s="338">
        <v>27.6</v>
      </c>
      <c r="N4" s="338">
        <v>27.5</v>
      </c>
      <c r="O4" s="340">
        <v>28.5</v>
      </c>
      <c r="P4" s="57">
        <v>29.5</v>
      </c>
    </row>
    <row r="5" spans="1:18">
      <c r="A5" s="334" t="s">
        <v>90</v>
      </c>
      <c r="B5" s="339">
        <v>3.3</v>
      </c>
      <c r="C5" s="339">
        <v>3</v>
      </c>
      <c r="D5" s="339">
        <v>2.9</v>
      </c>
      <c r="E5" s="339">
        <v>2.8</v>
      </c>
      <c r="F5" s="339">
        <v>2.4</v>
      </c>
      <c r="G5" s="339">
        <v>2</v>
      </c>
      <c r="H5" s="339">
        <v>1.8655206449257427</v>
      </c>
      <c r="I5" s="339">
        <v>1.9</v>
      </c>
      <c r="J5" s="339">
        <v>2.1</v>
      </c>
      <c r="K5" s="339">
        <v>2.2000000000000002</v>
      </c>
      <c r="L5" s="339">
        <v>2</v>
      </c>
      <c r="M5" s="339">
        <v>2</v>
      </c>
      <c r="N5" s="339">
        <v>2.4</v>
      </c>
      <c r="O5" s="339">
        <v>2</v>
      </c>
      <c r="P5" s="109">
        <v>2.2000000000000002</v>
      </c>
    </row>
    <row r="6" spans="1:18">
      <c r="A6" s="1044" t="s">
        <v>89</v>
      </c>
      <c r="B6" s="1045">
        <v>32.1</v>
      </c>
      <c r="C6" s="1045">
        <v>32.299999999999997</v>
      </c>
      <c r="D6" s="1045">
        <v>32.700000000000003</v>
      </c>
      <c r="E6" s="1045">
        <v>32.700000000000003</v>
      </c>
      <c r="F6" s="1045">
        <v>31.8</v>
      </c>
      <c r="G6" s="1045">
        <v>31</v>
      </c>
      <c r="H6" s="1045">
        <v>30</v>
      </c>
      <c r="I6" s="1045">
        <v>29.6</v>
      </c>
      <c r="J6" s="1046">
        <v>29.4</v>
      </c>
      <c r="K6" s="1045">
        <v>28.9</v>
      </c>
      <c r="L6" s="1045">
        <v>29.5</v>
      </c>
      <c r="M6" s="1045">
        <v>29.7</v>
      </c>
      <c r="N6" s="1045">
        <v>29.9</v>
      </c>
      <c r="O6" s="1045">
        <v>30.5</v>
      </c>
      <c r="P6" s="1045">
        <v>31.7</v>
      </c>
    </row>
    <row r="7" spans="1:18" s="170" customFormat="1">
      <c r="A7" s="337" t="s">
        <v>126</v>
      </c>
      <c r="B7" s="337"/>
      <c r="C7" s="337"/>
      <c r="D7" s="329"/>
      <c r="E7" s="329"/>
      <c r="F7" s="329"/>
      <c r="G7" s="329"/>
      <c r="H7" s="329"/>
      <c r="I7" s="329"/>
      <c r="J7" s="329"/>
      <c r="K7" s="329"/>
      <c r="L7" s="329"/>
      <c r="M7" s="329"/>
      <c r="N7" s="328"/>
      <c r="O7" s="324"/>
      <c r="Q7"/>
    </row>
    <row r="8" spans="1:18">
      <c r="A8" s="325"/>
      <c r="B8" s="335"/>
      <c r="C8" s="335"/>
      <c r="D8" s="335"/>
      <c r="E8" s="335"/>
      <c r="F8" s="335"/>
      <c r="G8" s="335"/>
      <c r="H8" s="335"/>
      <c r="I8" s="335"/>
      <c r="J8" s="335"/>
      <c r="K8" s="335"/>
      <c r="L8" s="335"/>
      <c r="M8" s="335"/>
      <c r="N8" s="328"/>
      <c r="O8" s="324"/>
    </row>
    <row r="9" spans="1:18" ht="12.75" customHeight="1">
      <c r="A9" s="1071" t="s">
        <v>354</v>
      </c>
      <c r="B9" s="1071"/>
      <c r="C9" s="1071"/>
      <c r="D9" s="1071"/>
      <c r="E9" s="1071"/>
      <c r="F9" s="1071"/>
      <c r="G9" s="1071"/>
      <c r="H9" s="1071"/>
      <c r="I9" s="1071"/>
      <c r="J9" s="1071"/>
      <c r="K9" s="1071"/>
      <c r="L9" s="1071"/>
      <c r="M9" s="1071"/>
      <c r="N9" s="1071"/>
      <c r="O9" s="1071"/>
    </row>
    <row r="32" spans="5:5">
      <c r="E32" s="785"/>
    </row>
    <row r="33" spans="5:5">
      <c r="E33" s="864"/>
    </row>
  </sheetData>
  <mergeCells count="1">
    <mergeCell ref="A9:O9"/>
  </mergeCells>
  <hyperlinks>
    <hyperlink ref="R1" location="Contents!A1" display="Return to contents"/>
  </hyperlinks>
  <pageMargins left="0.7" right="0.7" top="0.75" bottom="0.75" header="0.3" footer="0.3"/>
  <pageSetup paperSize="9" scale="73" orientation="landscape" verticalDpi="1200" r:id="rId1"/>
</worksheet>
</file>

<file path=xl/worksheets/sheet21.xml><?xml version="1.0" encoding="utf-8"?>
<worksheet xmlns="http://schemas.openxmlformats.org/spreadsheetml/2006/main" xmlns:r="http://schemas.openxmlformats.org/officeDocument/2006/relationships">
  <sheetPr codeName="Sheet29">
    <pageSetUpPr fitToPage="1"/>
  </sheetPr>
  <dimension ref="A1:Z40"/>
  <sheetViews>
    <sheetView showGridLines="0" workbookViewId="0"/>
  </sheetViews>
  <sheetFormatPr defaultRowHeight="12.75"/>
  <cols>
    <col min="1" max="1" width="19.28515625" customWidth="1"/>
    <col min="2" max="2" width="11.28515625" customWidth="1"/>
    <col min="3" max="21" width="7.28515625" customWidth="1"/>
    <col min="22" max="22" width="9.140625" style="895"/>
  </cols>
  <sheetData>
    <row r="1" spans="1:26" ht="15.75">
      <c r="A1" s="888" t="s">
        <v>460</v>
      </c>
      <c r="B1" s="345"/>
      <c r="C1" s="345"/>
      <c r="D1" s="345"/>
      <c r="E1" s="345"/>
      <c r="F1" s="345"/>
      <c r="G1" s="345"/>
      <c r="H1" s="345"/>
      <c r="I1" s="345"/>
      <c r="J1" s="345"/>
      <c r="K1" s="345"/>
      <c r="L1" s="345"/>
      <c r="M1" s="345"/>
      <c r="N1" s="345"/>
      <c r="O1" s="345"/>
      <c r="P1" s="345"/>
      <c r="Q1" s="345"/>
      <c r="R1" s="345"/>
      <c r="S1" s="345"/>
      <c r="T1" s="344"/>
      <c r="W1" s="166" t="s">
        <v>154</v>
      </c>
    </row>
    <row r="2" spans="1:26" ht="15.75">
      <c r="A2" s="345"/>
      <c r="B2" s="342"/>
      <c r="C2" s="345"/>
      <c r="D2" s="345"/>
      <c r="E2" s="345"/>
      <c r="F2" s="345"/>
      <c r="G2" s="345"/>
      <c r="H2" s="345"/>
      <c r="I2" s="345"/>
      <c r="J2" s="345"/>
      <c r="K2" s="345"/>
      <c r="L2" s="345"/>
      <c r="M2" s="345"/>
      <c r="N2" s="346"/>
      <c r="O2" s="346"/>
      <c r="P2" s="345"/>
      <c r="Q2" s="345"/>
      <c r="R2" s="343"/>
      <c r="S2" s="341"/>
      <c r="U2" s="346" t="s">
        <v>355</v>
      </c>
    </row>
    <row r="3" spans="1:26">
      <c r="A3" s="348"/>
      <c r="B3" s="354" t="s">
        <v>427</v>
      </c>
      <c r="C3" s="355">
        <v>1990</v>
      </c>
      <c r="D3" s="353">
        <v>1995</v>
      </c>
      <c r="E3" s="353">
        <v>1998</v>
      </c>
      <c r="F3" s="353">
        <v>1999</v>
      </c>
      <c r="G3" s="353">
        <v>2000</v>
      </c>
      <c r="H3" s="353">
        <v>2001</v>
      </c>
      <c r="I3" s="355">
        <v>2002</v>
      </c>
      <c r="J3" s="355">
        <v>2003</v>
      </c>
      <c r="K3" s="353">
        <v>2004</v>
      </c>
      <c r="L3" s="353">
        <v>2005</v>
      </c>
      <c r="M3" s="353">
        <v>2006</v>
      </c>
      <c r="N3" s="353">
        <v>2007</v>
      </c>
      <c r="O3" s="353">
        <v>2008</v>
      </c>
      <c r="P3" s="353">
        <v>2009</v>
      </c>
      <c r="Q3" s="353">
        <v>2010</v>
      </c>
      <c r="R3" s="353">
        <v>2011</v>
      </c>
      <c r="S3" s="353">
        <v>2012</v>
      </c>
      <c r="T3" s="353">
        <v>2013</v>
      </c>
      <c r="U3" s="353">
        <v>2014</v>
      </c>
    </row>
    <row r="4" spans="1:26">
      <c r="A4" s="349" t="s">
        <v>2</v>
      </c>
      <c r="B4" s="132">
        <v>24.605190611371697</v>
      </c>
      <c r="C4" s="132">
        <v>24.574689198083824</v>
      </c>
      <c r="D4" s="132">
        <v>25.305783961877555</v>
      </c>
      <c r="E4" s="132">
        <v>24.814438076501997</v>
      </c>
      <c r="F4" s="132">
        <v>25.221675965385131</v>
      </c>
      <c r="G4" s="132">
        <v>24.977666695749157</v>
      </c>
      <c r="H4" s="132">
        <v>25.232335027300316</v>
      </c>
      <c r="I4" s="132">
        <v>22.858158689466443</v>
      </c>
      <c r="J4" s="132">
        <v>22.906686015936547</v>
      </c>
      <c r="K4" s="132">
        <v>22.692296931943076</v>
      </c>
      <c r="L4" s="132">
        <v>23.538018899253135</v>
      </c>
      <c r="M4" s="132">
        <v>23.898864758342086</v>
      </c>
      <c r="N4" s="132">
        <v>22.66465899340751</v>
      </c>
      <c r="O4" s="132">
        <v>22.409430980526029</v>
      </c>
      <c r="P4" s="132">
        <v>20.830732379659509</v>
      </c>
      <c r="Q4" s="132">
        <v>21.754317516889191</v>
      </c>
      <c r="R4" s="132">
        <v>20.429327955946128</v>
      </c>
      <c r="S4" s="132">
        <v>20.705100950027312</v>
      </c>
      <c r="T4" s="132">
        <v>20.951042246033168</v>
      </c>
      <c r="U4" s="132">
        <v>20.326707736742673</v>
      </c>
    </row>
    <row r="5" spans="1:26">
      <c r="A5" s="62" t="s">
        <v>461</v>
      </c>
      <c r="B5" s="350"/>
      <c r="C5" s="350"/>
      <c r="D5" s="350"/>
      <c r="E5" s="350"/>
      <c r="F5" s="350"/>
      <c r="G5" s="350"/>
      <c r="H5" s="350"/>
      <c r="I5" s="350"/>
      <c r="J5" s="350"/>
      <c r="K5" s="350"/>
      <c r="L5" s="350"/>
      <c r="M5" s="350"/>
      <c r="N5" s="350"/>
      <c r="O5" s="350"/>
      <c r="P5" s="350"/>
      <c r="Q5" s="350"/>
      <c r="R5" s="350"/>
      <c r="S5" s="345"/>
      <c r="T5" s="344"/>
    </row>
    <row r="6" spans="1:26">
      <c r="A6" s="345"/>
      <c r="B6" s="345"/>
      <c r="C6" s="345"/>
      <c r="D6" s="345"/>
      <c r="E6" s="345"/>
      <c r="F6" s="345"/>
      <c r="G6" s="345"/>
      <c r="H6" s="345"/>
      <c r="I6" s="345"/>
      <c r="J6" s="345"/>
      <c r="K6" s="345"/>
      <c r="L6" s="345"/>
      <c r="M6" s="345"/>
      <c r="N6" s="345"/>
      <c r="O6" s="345"/>
      <c r="P6" s="345"/>
      <c r="Q6" s="345"/>
      <c r="R6" s="345"/>
      <c r="S6" s="345"/>
      <c r="T6" s="344"/>
    </row>
    <row r="7" spans="1:26" s="203" customFormat="1" ht="15" customHeight="1">
      <c r="A7" s="1071" t="s">
        <v>234</v>
      </c>
      <c r="B7" s="1071"/>
      <c r="C7" s="1071"/>
      <c r="D7" s="1071"/>
      <c r="E7" s="1071"/>
      <c r="F7" s="1071"/>
      <c r="G7" s="1071"/>
      <c r="H7" s="1071"/>
      <c r="I7" s="1071"/>
      <c r="J7" s="1071"/>
      <c r="K7" s="1071"/>
      <c r="L7" s="1071"/>
      <c r="M7" s="1072"/>
      <c r="N7" s="1072"/>
      <c r="O7" s="1072"/>
      <c r="P7" s="1072"/>
      <c r="Q7" s="1072"/>
      <c r="R7" s="1072"/>
      <c r="S7" s="345"/>
      <c r="T7" s="344"/>
      <c r="V7" s="895"/>
    </row>
    <row r="8" spans="1:26" s="203" customFormat="1">
      <c r="A8" s="347" t="s">
        <v>235</v>
      </c>
      <c r="B8" s="352"/>
      <c r="C8" s="352"/>
      <c r="D8" s="352"/>
      <c r="E8" s="352"/>
      <c r="F8" s="352"/>
      <c r="G8" s="352"/>
      <c r="H8" s="352"/>
      <c r="I8" s="352"/>
      <c r="J8" s="352"/>
      <c r="K8" s="352"/>
      <c r="L8" s="352"/>
      <c r="M8" s="345"/>
      <c r="N8" s="345"/>
      <c r="O8" s="345"/>
      <c r="P8" s="351"/>
      <c r="Q8" s="351"/>
      <c r="R8" s="351"/>
      <c r="S8" s="345"/>
      <c r="T8" s="344"/>
      <c r="V8" s="895"/>
    </row>
    <row r="9" spans="1:26" s="238" customFormat="1">
      <c r="A9" s="242"/>
      <c r="B9" s="243"/>
      <c r="C9" s="243"/>
      <c r="D9" s="243"/>
      <c r="E9" s="243"/>
      <c r="F9" s="243"/>
      <c r="G9" s="243"/>
      <c r="H9" s="243"/>
      <c r="I9" s="243"/>
      <c r="J9" s="243"/>
      <c r="K9" s="243"/>
      <c r="L9" s="243"/>
      <c r="M9" s="239"/>
      <c r="N9" s="239"/>
      <c r="O9" s="239"/>
      <c r="P9" s="241"/>
      <c r="Q9" s="241"/>
      <c r="R9" s="241"/>
      <c r="S9" s="240"/>
      <c r="V9" s="895"/>
    </row>
    <row r="11" spans="1:26" ht="15.75">
      <c r="A11" s="888" t="s">
        <v>462</v>
      </c>
      <c r="B11" s="356"/>
      <c r="C11" s="356"/>
      <c r="D11" s="356"/>
      <c r="E11" s="244"/>
      <c r="F11" s="244"/>
      <c r="G11" s="244"/>
      <c r="H11" s="244"/>
      <c r="I11" s="244"/>
      <c r="V11"/>
    </row>
    <row r="12" spans="1:26" ht="19.5">
      <c r="A12" s="86"/>
      <c r="B12" s="6"/>
      <c r="C12" s="6"/>
      <c r="D12" s="6"/>
      <c r="E12" s="6"/>
      <c r="F12" s="6"/>
      <c r="G12" s="6"/>
      <c r="H12" s="6"/>
      <c r="I12" s="6"/>
      <c r="J12" s="6"/>
      <c r="K12" s="6"/>
      <c r="L12" s="6"/>
      <c r="M12" s="6"/>
      <c r="N12" s="6"/>
      <c r="O12" s="6"/>
      <c r="P12" s="6"/>
      <c r="Q12" s="6"/>
      <c r="R12" s="6"/>
      <c r="S12" s="6"/>
      <c r="T12" s="6"/>
      <c r="U12" s="6"/>
      <c r="V12" s="6"/>
      <c r="W12" s="6"/>
      <c r="X12" s="6"/>
      <c r="Y12" s="6"/>
      <c r="Z12" s="21" t="s">
        <v>463</v>
      </c>
    </row>
    <row r="13" spans="1:26">
      <c r="A13" s="148" t="s">
        <v>464</v>
      </c>
      <c r="B13" s="5">
        <v>1990</v>
      </c>
      <c r="C13" s="5"/>
      <c r="D13" s="5"/>
      <c r="E13" s="5"/>
      <c r="F13" s="5"/>
      <c r="G13" s="5">
        <v>1995</v>
      </c>
      <c r="H13" s="5"/>
      <c r="I13" s="5"/>
      <c r="J13" s="5">
        <v>1998</v>
      </c>
      <c r="K13" s="5">
        <v>1999</v>
      </c>
      <c r="L13" s="5">
        <v>2000</v>
      </c>
      <c r="M13" s="5">
        <v>2001</v>
      </c>
      <c r="N13" s="5">
        <v>2002</v>
      </c>
      <c r="O13" s="5">
        <v>2003</v>
      </c>
      <c r="P13" s="5">
        <v>2004</v>
      </c>
      <c r="Q13" s="5">
        <v>2005</v>
      </c>
      <c r="R13" s="5">
        <v>2006</v>
      </c>
      <c r="S13" s="5">
        <v>2007</v>
      </c>
      <c r="T13" s="5">
        <v>2008</v>
      </c>
      <c r="U13" s="5">
        <v>2009</v>
      </c>
      <c r="V13" s="5">
        <v>2010</v>
      </c>
      <c r="W13" s="5">
        <v>2011</v>
      </c>
      <c r="X13" s="5">
        <v>2012</v>
      </c>
      <c r="Y13" s="5">
        <v>2013</v>
      </c>
      <c r="Z13" s="5">
        <v>2014</v>
      </c>
    </row>
    <row r="14" spans="1:26">
      <c r="A14" s="75" t="s">
        <v>3</v>
      </c>
      <c r="B14" s="82">
        <v>6.0983655813077409</v>
      </c>
      <c r="C14" s="82"/>
      <c r="D14" s="82"/>
      <c r="E14" s="82"/>
      <c r="F14" s="82"/>
      <c r="G14" s="82">
        <v>6.4318724393098012</v>
      </c>
      <c r="H14" s="82"/>
      <c r="I14" s="82"/>
      <c r="J14" s="82">
        <v>6.5325468363495487</v>
      </c>
      <c r="K14" s="82">
        <v>6.4474875447420823</v>
      </c>
      <c r="L14" s="82">
        <v>6.232503671225091</v>
      </c>
      <c r="M14" s="82">
        <v>6.1888027793111169</v>
      </c>
      <c r="N14" s="82">
        <v>6.1683929533638606</v>
      </c>
      <c r="O14" s="82">
        <v>6.1930692504555331</v>
      </c>
      <c r="P14" s="82">
        <v>6.0938305310305756</v>
      </c>
      <c r="Q14" s="82">
        <v>6.0827555080601954</v>
      </c>
      <c r="R14" s="82">
        <v>5.957277473126374</v>
      </c>
      <c r="S14" s="82">
        <v>5.8030088723812092</v>
      </c>
      <c r="T14" s="82">
        <v>5.6760890279867873</v>
      </c>
      <c r="U14" s="82">
        <v>5.6542831473206965</v>
      </c>
      <c r="V14" s="82">
        <v>5.7555355539998985</v>
      </c>
      <c r="W14" s="82">
        <v>5.7834174954342199</v>
      </c>
      <c r="X14" s="82">
        <v>5.820867811198406</v>
      </c>
      <c r="Y14" s="82">
        <v>5.8181330649271858</v>
      </c>
      <c r="Z14" s="82">
        <v>5.7804235849795607</v>
      </c>
    </row>
    <row r="15" spans="1:26">
      <c r="A15" s="75" t="s">
        <v>4</v>
      </c>
      <c r="B15" s="82">
        <v>2.8980764659160529</v>
      </c>
      <c r="C15" s="82"/>
      <c r="D15" s="82"/>
      <c r="E15" s="82"/>
      <c r="F15" s="82"/>
      <c r="G15" s="82">
        <v>2.8131657185795631</v>
      </c>
      <c r="H15" s="82"/>
      <c r="I15" s="82"/>
      <c r="J15" s="82">
        <v>2.4725822730971907</v>
      </c>
      <c r="K15" s="82">
        <v>2.710645748735653</v>
      </c>
      <c r="L15" s="82">
        <v>2.7422122908530802</v>
      </c>
      <c r="M15" s="82">
        <v>2.8314143227312614</v>
      </c>
      <c r="N15" s="82">
        <v>2.1834852742735684</v>
      </c>
      <c r="O15" s="82">
        <v>2.265027481475125</v>
      </c>
      <c r="P15" s="82">
        <v>2.3087186551544918</v>
      </c>
      <c r="Q15" s="82">
        <v>2.628927838933969</v>
      </c>
      <c r="R15" s="82">
        <v>2.5633491626670835</v>
      </c>
      <c r="S15" s="82">
        <v>2.6242414663661524</v>
      </c>
      <c r="T15" s="82">
        <v>2.4351771587377282</v>
      </c>
      <c r="U15" s="82">
        <v>2.3748775179362616</v>
      </c>
      <c r="V15" s="82">
        <v>2.7179346975579319</v>
      </c>
      <c r="W15" s="82">
        <v>2.4158615663876017</v>
      </c>
      <c r="X15" s="82">
        <v>2.3911205681751979</v>
      </c>
      <c r="Y15" s="82">
        <v>2.446055897157196</v>
      </c>
      <c r="Z15" s="82">
        <v>2.4976108820165046</v>
      </c>
    </row>
    <row r="16" spans="1:26">
      <c r="A16" s="75" t="s">
        <v>465</v>
      </c>
      <c r="B16" s="82">
        <v>5.3645563711196234</v>
      </c>
      <c r="C16" s="82"/>
      <c r="D16" s="82"/>
      <c r="E16" s="82"/>
      <c r="F16" s="82"/>
      <c r="G16" s="82">
        <v>6.6102569388881367</v>
      </c>
      <c r="H16" s="82"/>
      <c r="I16" s="82"/>
      <c r="J16" s="82">
        <v>6.2350620389901783</v>
      </c>
      <c r="K16" s="82">
        <v>6.2858071241377509</v>
      </c>
      <c r="L16" s="82">
        <v>6.4059236324758544</v>
      </c>
      <c r="M16" s="82">
        <v>6.6383738884499826</v>
      </c>
      <c r="N16" s="82">
        <v>5.1593730153908552</v>
      </c>
      <c r="O16" s="82">
        <v>4.9584964623383412</v>
      </c>
      <c r="P16" s="82">
        <v>4.8396420933855646</v>
      </c>
      <c r="Q16" s="82">
        <v>5.3496493879412617</v>
      </c>
      <c r="R16" s="82">
        <v>5.7401694287147418</v>
      </c>
      <c r="S16" s="82">
        <v>4.6550929901023954</v>
      </c>
      <c r="T16" s="82">
        <v>4.8414039258149781</v>
      </c>
      <c r="U16" s="82">
        <v>3.6880608646340143</v>
      </c>
      <c r="V16" s="82">
        <v>3.9679782665145313</v>
      </c>
      <c r="W16" s="82">
        <v>3.7525571259497723</v>
      </c>
      <c r="X16" s="82">
        <v>3.8800309575085912</v>
      </c>
      <c r="Y16" s="82">
        <v>4.0728679205104923</v>
      </c>
      <c r="Z16" s="82">
        <v>3.8378945450052417</v>
      </c>
    </row>
    <row r="17" spans="1:26">
      <c r="A17" s="75" t="s">
        <v>466</v>
      </c>
      <c r="B17" s="82">
        <v>0.75778311134911913</v>
      </c>
      <c r="C17" s="82"/>
      <c r="D17" s="82"/>
      <c r="E17" s="82"/>
      <c r="F17" s="82"/>
      <c r="G17" s="82">
        <v>0.76262438705394708</v>
      </c>
      <c r="H17" s="82"/>
      <c r="I17" s="82"/>
      <c r="J17" s="82">
        <v>0.81383566953814146</v>
      </c>
      <c r="K17" s="82">
        <v>0.92151048355599374</v>
      </c>
      <c r="L17" s="82">
        <v>0.66636709714017839</v>
      </c>
      <c r="M17" s="82">
        <v>0.63331617763950898</v>
      </c>
      <c r="N17" s="82">
        <v>0.21132270993167665</v>
      </c>
      <c r="O17" s="82">
        <v>0.2186406995267971</v>
      </c>
      <c r="P17" s="82">
        <v>0.222875305371975</v>
      </c>
      <c r="Q17" s="82">
        <v>0.42068665875253908</v>
      </c>
      <c r="R17" s="82">
        <v>0.43274180332749207</v>
      </c>
      <c r="S17" s="82">
        <v>0.48907167768665549</v>
      </c>
      <c r="T17" s="82">
        <v>0.40158427917502992</v>
      </c>
      <c r="U17" s="82">
        <v>0.17948222638959754</v>
      </c>
      <c r="V17" s="82">
        <v>0.17224482540783359</v>
      </c>
      <c r="W17" s="82">
        <v>0.16407415657659055</v>
      </c>
      <c r="X17" s="82">
        <v>0.163020040821618</v>
      </c>
      <c r="Y17" s="82">
        <v>0.14941127849281083</v>
      </c>
      <c r="Z17" s="82">
        <v>0.18175383850571397</v>
      </c>
    </row>
    <row r="18" spans="1:26">
      <c r="A18" s="75" t="s">
        <v>467</v>
      </c>
      <c r="B18" s="82">
        <v>0.11709999652056552</v>
      </c>
      <c r="C18" s="82"/>
      <c r="D18" s="82"/>
      <c r="E18" s="82"/>
      <c r="F18" s="82"/>
      <c r="G18" s="82">
        <v>3.6074232844389514E-2</v>
      </c>
      <c r="H18" s="82"/>
      <c r="I18" s="82"/>
      <c r="J18" s="82">
        <v>3.1768774755126772E-3</v>
      </c>
      <c r="K18" s="82">
        <v>-1.8487710900539067E-3</v>
      </c>
      <c r="L18" s="82">
        <v>3.6435029819610464E-2</v>
      </c>
      <c r="M18" s="82">
        <v>8.5032239888185965E-2</v>
      </c>
      <c r="N18" s="82">
        <v>0.11509341963140386</v>
      </c>
      <c r="O18" s="82">
        <v>0.14726559202466977</v>
      </c>
      <c r="P18" s="82">
        <v>0.19692715384551018</v>
      </c>
      <c r="Q18" s="82">
        <v>0.21694533168317284</v>
      </c>
      <c r="R18" s="82">
        <v>0.22809492479596377</v>
      </c>
      <c r="S18" s="82">
        <v>0.25653029859507048</v>
      </c>
      <c r="T18" s="82">
        <v>0.27436609376799426</v>
      </c>
      <c r="U18" s="82">
        <v>0.2897424075111551</v>
      </c>
      <c r="V18" s="82">
        <v>0.30723420119414974</v>
      </c>
      <c r="W18" s="82">
        <v>0.34267702766910768</v>
      </c>
      <c r="X18" s="82">
        <v>0.50810511896056709</v>
      </c>
      <c r="Y18" s="82">
        <v>0.37547818045104669</v>
      </c>
      <c r="Z18" s="82">
        <v>0.39659497228333201</v>
      </c>
    </row>
    <row r="19" spans="1:26">
      <c r="A19" s="75" t="s">
        <v>5</v>
      </c>
      <c r="B19" s="82">
        <v>0.48561353236447291</v>
      </c>
      <c r="C19" s="82"/>
      <c r="D19" s="82"/>
      <c r="E19" s="82"/>
      <c r="F19" s="82"/>
      <c r="G19" s="82">
        <v>0.32102896161893574</v>
      </c>
      <c r="H19" s="82"/>
      <c r="I19" s="82"/>
      <c r="J19" s="82">
        <v>0.22489205927939668</v>
      </c>
      <c r="K19" s="82">
        <v>0.22366872639517155</v>
      </c>
      <c r="L19" s="82">
        <v>0.18511791897034946</v>
      </c>
      <c r="M19" s="82">
        <v>0.19163044650544298</v>
      </c>
      <c r="N19" s="82">
        <v>0.12990581186829558</v>
      </c>
      <c r="O19" s="82">
        <v>0.13225754782241261</v>
      </c>
      <c r="P19" s="82">
        <v>0.15009908625404858</v>
      </c>
      <c r="Q19" s="82">
        <v>0.17946575776470869</v>
      </c>
      <c r="R19" s="82">
        <v>0.18092759198505895</v>
      </c>
      <c r="S19" s="82">
        <v>0.19677799523729131</v>
      </c>
      <c r="T19" s="82">
        <v>0.20578739209606317</v>
      </c>
      <c r="U19" s="82">
        <v>0.20351257586501889</v>
      </c>
      <c r="V19" s="82">
        <v>0.20040066553420033</v>
      </c>
      <c r="W19" s="82">
        <v>0.19327809011629143</v>
      </c>
      <c r="X19" s="82">
        <v>0.1953695880516933</v>
      </c>
      <c r="Y19" s="82">
        <v>0.1998281450206213</v>
      </c>
      <c r="Z19" s="82">
        <v>0.18575929523971757</v>
      </c>
    </row>
    <row r="20" spans="1:26">
      <c r="A20" s="75" t="s">
        <v>6</v>
      </c>
      <c r="B20" s="82">
        <v>3.8240987241909963</v>
      </c>
      <c r="C20" s="82"/>
      <c r="D20" s="82"/>
      <c r="E20" s="82"/>
      <c r="F20" s="82"/>
      <c r="G20" s="82">
        <v>2.9512162809025528</v>
      </c>
      <c r="H20" s="82"/>
      <c r="I20" s="82"/>
      <c r="J20" s="82">
        <v>2.9451110230546473</v>
      </c>
      <c r="K20" s="82">
        <v>2.9434713487426616</v>
      </c>
      <c r="L20" s="82">
        <v>2.904708664329092</v>
      </c>
      <c r="M20" s="82">
        <v>2.8486439308666149</v>
      </c>
      <c r="N20" s="82">
        <v>2.9180979217176839</v>
      </c>
      <c r="O20" s="82">
        <v>2.9524719075152532</v>
      </c>
      <c r="P20" s="82">
        <v>2.9243417931032125</v>
      </c>
      <c r="Q20" s="82">
        <v>2.679574901119842</v>
      </c>
      <c r="R20" s="82">
        <v>2.8638574478585177</v>
      </c>
      <c r="S20" s="82">
        <v>2.6461078861956979</v>
      </c>
      <c r="T20" s="82">
        <v>2.8611047004122643</v>
      </c>
      <c r="U20" s="82">
        <v>2.8788398606851566</v>
      </c>
      <c r="V20" s="82">
        <v>3.3158456878484568</v>
      </c>
      <c r="W20" s="82">
        <v>2.6793305363047435</v>
      </c>
      <c r="X20" s="82">
        <v>2.7316091796816178</v>
      </c>
      <c r="Y20" s="82">
        <v>2.9691814566728301</v>
      </c>
      <c r="Z20" s="82">
        <v>2.5644935650889544</v>
      </c>
    </row>
    <row r="21" spans="1:26">
      <c r="A21" s="75" t="s">
        <v>7</v>
      </c>
      <c r="B21" s="82">
        <v>3.327490137278891</v>
      </c>
      <c r="C21" s="82"/>
      <c r="D21" s="82"/>
      <c r="E21" s="82"/>
      <c r="F21" s="82"/>
      <c r="G21" s="82">
        <v>3.5771321064437083</v>
      </c>
      <c r="H21" s="82"/>
      <c r="I21" s="82"/>
      <c r="J21" s="82">
        <v>3.7812219662072537</v>
      </c>
      <c r="K21" s="82">
        <v>3.9326283275807401</v>
      </c>
      <c r="L21" s="82">
        <v>4.0779867435546668</v>
      </c>
      <c r="M21" s="82">
        <v>4.1384409557139836</v>
      </c>
      <c r="N21" s="82">
        <v>4.3183384210405791</v>
      </c>
      <c r="O21" s="82">
        <v>4.4831281764826239</v>
      </c>
      <c r="P21" s="82">
        <v>4.5051560578149834</v>
      </c>
      <c r="Q21" s="82">
        <v>4.603462105279081</v>
      </c>
      <c r="R21" s="82">
        <v>4.6241289801677974</v>
      </c>
      <c r="S21" s="82">
        <v>4.7581412127236806</v>
      </c>
      <c r="T21" s="82">
        <v>4.5877993563886044</v>
      </c>
      <c r="U21" s="82">
        <v>4.5920508195875298</v>
      </c>
      <c r="V21" s="82">
        <v>4.4763667294217244</v>
      </c>
      <c r="W21" s="82">
        <v>4.3337259488177331</v>
      </c>
      <c r="X21" s="82">
        <v>4.3143176774191705</v>
      </c>
      <c r="Y21" s="82">
        <v>4.3164946301546125</v>
      </c>
      <c r="Z21" s="82">
        <v>4.3378361123330436</v>
      </c>
    </row>
    <row r="22" spans="1:26">
      <c r="A22" s="75" t="s">
        <v>468</v>
      </c>
      <c r="B22" s="82">
        <v>1.7016052780363615</v>
      </c>
      <c r="C22" s="82"/>
      <c r="D22" s="82"/>
      <c r="E22" s="82"/>
      <c r="F22" s="82"/>
      <c r="G22" s="82">
        <v>1.802412896236522</v>
      </c>
      <c r="H22" s="82"/>
      <c r="I22" s="82"/>
      <c r="J22" s="82">
        <v>1.806009332510127</v>
      </c>
      <c r="K22" s="82">
        <v>1.7583054325851331</v>
      </c>
      <c r="L22" s="82">
        <v>1.7264116473812399</v>
      </c>
      <c r="M22" s="82">
        <v>1.6766802861942194</v>
      </c>
      <c r="N22" s="82">
        <v>1.6541491622485192</v>
      </c>
      <c r="O22" s="82">
        <v>1.5563288982957906</v>
      </c>
      <c r="P22" s="82">
        <v>1.4507062559827153</v>
      </c>
      <c r="Q22" s="82">
        <v>1.3765514097183655</v>
      </c>
      <c r="R22" s="82">
        <v>1.3083179456990577</v>
      </c>
      <c r="S22" s="82">
        <v>1.2356865941193518</v>
      </c>
      <c r="T22" s="82">
        <v>1.1261190461465767</v>
      </c>
      <c r="U22" s="82">
        <v>0.96988295973008076</v>
      </c>
      <c r="V22" s="82">
        <v>0.84077688941046491</v>
      </c>
      <c r="W22" s="82">
        <v>0.76440600869007025</v>
      </c>
      <c r="X22" s="82">
        <v>0.70066000821044594</v>
      </c>
      <c r="Y22" s="82">
        <v>0.6035916726463737</v>
      </c>
      <c r="Z22" s="82">
        <v>0.54434094129060306</v>
      </c>
    </row>
    <row r="23" spans="1:26" ht="15" customHeight="1">
      <c r="A23" s="128" t="s">
        <v>113</v>
      </c>
      <c r="B23" s="92">
        <v>24.574689198083824</v>
      </c>
      <c r="C23" s="92"/>
      <c r="D23" s="92"/>
      <c r="E23" s="92"/>
      <c r="F23" s="92"/>
      <c r="G23" s="92">
        <v>25.305783961877555</v>
      </c>
      <c r="H23" s="92"/>
      <c r="I23" s="92"/>
      <c r="J23" s="92">
        <v>24.814438076501997</v>
      </c>
      <c r="K23" s="92">
        <v>25.221675965385131</v>
      </c>
      <c r="L23" s="92">
        <v>24.977666695749157</v>
      </c>
      <c r="M23" s="92">
        <v>25.232335027300316</v>
      </c>
      <c r="N23" s="92">
        <v>22.858158689466443</v>
      </c>
      <c r="O23" s="92">
        <v>22.906686015936547</v>
      </c>
      <c r="P23" s="92">
        <v>22.692296931943076</v>
      </c>
      <c r="Q23" s="92">
        <v>23.538018899253135</v>
      </c>
      <c r="R23" s="92">
        <v>23.898864758342086</v>
      </c>
      <c r="S23" s="92">
        <v>22.66465899340751</v>
      </c>
      <c r="T23" s="92">
        <v>22.409430980526029</v>
      </c>
      <c r="U23" s="92">
        <v>20.830732379659509</v>
      </c>
      <c r="V23" s="92">
        <v>21.754317516889191</v>
      </c>
      <c r="W23" s="92">
        <v>20.429327955946128</v>
      </c>
      <c r="X23" s="92">
        <v>20.705100950027312</v>
      </c>
      <c r="Y23" s="92">
        <v>20.951042246033168</v>
      </c>
      <c r="Z23" s="92">
        <v>20.326707736742673</v>
      </c>
    </row>
    <row r="24" spans="1:26" ht="15.75">
      <c r="A24" s="73"/>
      <c r="B24" s="49"/>
      <c r="C24" s="49"/>
      <c r="D24" s="49"/>
      <c r="E24" s="49"/>
      <c r="F24" s="49"/>
      <c r="G24" s="49"/>
      <c r="H24" s="49"/>
      <c r="I24" s="49"/>
      <c r="J24" s="49"/>
      <c r="K24" s="49"/>
      <c r="L24" s="49"/>
      <c r="M24" s="49"/>
      <c r="N24" s="49"/>
      <c r="O24" s="49"/>
      <c r="P24" s="49"/>
      <c r="Q24" s="49"/>
      <c r="R24" s="49"/>
      <c r="S24" s="49"/>
      <c r="T24" s="49"/>
      <c r="U24" s="49"/>
    </row>
    <row r="25" spans="1:26">
      <c r="A25" s="75" t="s">
        <v>469</v>
      </c>
      <c r="B25" s="118"/>
      <c r="C25" s="118"/>
      <c r="D25" s="118"/>
      <c r="E25" s="118"/>
      <c r="F25" s="118"/>
      <c r="G25" s="118"/>
      <c r="H25" s="118"/>
      <c r="I25" s="118"/>
      <c r="J25" s="118"/>
      <c r="K25" s="118"/>
      <c r="L25" s="118"/>
      <c r="M25" s="118"/>
      <c r="N25" s="118"/>
      <c r="O25" s="118"/>
      <c r="P25" s="118"/>
      <c r="Q25" s="118"/>
      <c r="R25" s="118"/>
      <c r="S25" s="118"/>
      <c r="T25" s="118"/>
      <c r="U25" s="118"/>
    </row>
    <row r="26" spans="1:26" ht="15.75">
      <c r="A26" s="118"/>
      <c r="B26" s="118"/>
      <c r="C26" s="118"/>
      <c r="D26" s="118"/>
      <c r="E26" s="118"/>
      <c r="F26" s="118"/>
      <c r="G26" s="118"/>
      <c r="H26" s="118"/>
      <c r="I26" s="118"/>
      <c r="J26" s="118"/>
      <c r="K26" s="118"/>
      <c r="L26" s="118"/>
      <c r="M26" s="118"/>
      <c r="N26" s="118"/>
      <c r="O26" s="118"/>
      <c r="P26" s="118"/>
      <c r="Q26" s="118"/>
      <c r="R26" s="118"/>
      <c r="S26" s="118"/>
      <c r="T26" s="118"/>
      <c r="U26" s="29" t="s">
        <v>473</v>
      </c>
    </row>
    <row r="27" spans="1:26">
      <c r="A27" s="148" t="s">
        <v>464</v>
      </c>
      <c r="B27" s="55" t="s">
        <v>470</v>
      </c>
      <c r="C27" s="5">
        <v>1990</v>
      </c>
      <c r="D27" s="5">
        <v>1995</v>
      </c>
      <c r="E27" s="5">
        <v>1998</v>
      </c>
      <c r="F27" s="5">
        <v>1999</v>
      </c>
      <c r="G27" s="5">
        <v>2000</v>
      </c>
      <c r="H27" s="5">
        <v>2001</v>
      </c>
      <c r="I27" s="5">
        <v>2002</v>
      </c>
      <c r="J27" s="5">
        <v>2003</v>
      </c>
      <c r="K27" s="5">
        <v>2004</v>
      </c>
      <c r="L27" s="5">
        <v>2005</v>
      </c>
      <c r="M27" s="5">
        <v>2006</v>
      </c>
      <c r="N27" s="5">
        <v>2007</v>
      </c>
      <c r="O27" s="5">
        <v>2008</v>
      </c>
      <c r="P27" s="5">
        <v>2009</v>
      </c>
      <c r="Q27" s="5">
        <v>2010</v>
      </c>
      <c r="R27" s="5">
        <v>2011</v>
      </c>
      <c r="S27" s="5">
        <v>2012</v>
      </c>
      <c r="T27" s="5">
        <v>2013</v>
      </c>
      <c r="U27" s="5">
        <v>2014</v>
      </c>
    </row>
    <row r="28" spans="1:26">
      <c r="A28" s="75" t="s">
        <v>3</v>
      </c>
      <c r="B28" s="64">
        <v>6098.3655813077403</v>
      </c>
      <c r="C28" s="64">
        <v>6098.3655813077412</v>
      </c>
      <c r="D28" s="64">
        <v>6431.8724393098009</v>
      </c>
      <c r="E28" s="64">
        <v>6532.5468363495484</v>
      </c>
      <c r="F28" s="64">
        <v>6447.4875447420827</v>
      </c>
      <c r="G28" s="64">
        <v>6232.5036712250912</v>
      </c>
      <c r="H28" s="64">
        <v>6188.8027793111169</v>
      </c>
      <c r="I28" s="64">
        <v>6168.3929533638602</v>
      </c>
      <c r="J28" s="64">
        <v>6193.0692504555327</v>
      </c>
      <c r="K28" s="64">
        <v>6093.8305310305759</v>
      </c>
      <c r="L28" s="64">
        <v>6082.7555080601951</v>
      </c>
      <c r="M28" s="64">
        <v>5957.2774731263744</v>
      </c>
      <c r="N28" s="64">
        <v>5803.0088723812096</v>
      </c>
      <c r="O28" s="64">
        <v>5676.0890279867872</v>
      </c>
      <c r="P28" s="64">
        <v>5654.2831473206961</v>
      </c>
      <c r="Q28" s="64">
        <v>5755.5355539998982</v>
      </c>
      <c r="R28" s="64">
        <v>5783.4174954342197</v>
      </c>
      <c r="S28" s="64">
        <v>5820.8678111984063</v>
      </c>
      <c r="T28" s="64">
        <v>5818.1330649271858</v>
      </c>
      <c r="U28" s="64">
        <v>5780.4235849795605</v>
      </c>
    </row>
    <row r="29" spans="1:26">
      <c r="A29" s="75" t="s">
        <v>4</v>
      </c>
      <c r="B29" s="64">
        <v>2909.8433297702768</v>
      </c>
      <c r="C29" s="64">
        <v>2898.0764659160532</v>
      </c>
      <c r="D29" s="64">
        <v>2813.165718579563</v>
      </c>
      <c r="E29" s="64">
        <v>2472.5822730971909</v>
      </c>
      <c r="F29" s="64">
        <v>2710.6457487356529</v>
      </c>
      <c r="G29" s="64">
        <v>2742.21229085308</v>
      </c>
      <c r="H29" s="64">
        <v>2831.4143227312616</v>
      </c>
      <c r="I29" s="64">
        <v>2183.4852742735684</v>
      </c>
      <c r="J29" s="64">
        <v>2265.0274814751251</v>
      </c>
      <c r="K29" s="64">
        <v>2308.7186551544919</v>
      </c>
      <c r="L29" s="64">
        <v>2628.9278389339688</v>
      </c>
      <c r="M29" s="64">
        <v>2563.3491626670834</v>
      </c>
      <c r="N29" s="64">
        <v>2624.2414663661525</v>
      </c>
      <c r="O29" s="64">
        <v>2435.1771587377284</v>
      </c>
      <c r="P29" s="64">
        <v>2374.8775179362615</v>
      </c>
      <c r="Q29" s="64">
        <v>2717.9346975579319</v>
      </c>
      <c r="R29" s="64">
        <v>2415.8615663876017</v>
      </c>
      <c r="S29" s="64">
        <v>2391.1205681751981</v>
      </c>
      <c r="T29" s="64">
        <v>2446.0558971571959</v>
      </c>
      <c r="U29" s="64">
        <v>2497.6108820165045</v>
      </c>
    </row>
    <row r="30" spans="1:26">
      <c r="A30" s="75" t="s">
        <v>465</v>
      </c>
      <c r="B30" s="64">
        <v>5364.5563711196264</v>
      </c>
      <c r="C30" s="64">
        <v>5364.5563711196237</v>
      </c>
      <c r="D30" s="64">
        <v>6610.2569388881366</v>
      </c>
      <c r="E30" s="64">
        <v>6235.0620389901787</v>
      </c>
      <c r="F30" s="64">
        <v>6285.8071241377511</v>
      </c>
      <c r="G30" s="64">
        <v>6405.923632475854</v>
      </c>
      <c r="H30" s="64">
        <v>6638.3738884499826</v>
      </c>
      <c r="I30" s="64">
        <v>5159.3730153908555</v>
      </c>
      <c r="J30" s="64">
        <v>4958.4964623383412</v>
      </c>
      <c r="K30" s="64">
        <v>4839.6420933855643</v>
      </c>
      <c r="L30" s="64">
        <v>5349.6493879412619</v>
      </c>
      <c r="M30" s="64">
        <v>5740.169428714742</v>
      </c>
      <c r="N30" s="64">
        <v>4655.0929901023956</v>
      </c>
      <c r="O30" s="64">
        <v>4841.4039258149778</v>
      </c>
      <c r="P30" s="64">
        <v>3688.0608646340143</v>
      </c>
      <c r="Q30" s="64">
        <v>3967.9782665145312</v>
      </c>
      <c r="R30" s="64">
        <v>3752.5571259497724</v>
      </c>
      <c r="S30" s="64">
        <v>3880.0309575085912</v>
      </c>
      <c r="T30" s="64">
        <v>4072.8679205104927</v>
      </c>
      <c r="U30" s="64">
        <v>3837.8945450052415</v>
      </c>
    </row>
    <row r="31" spans="1:26">
      <c r="A31" s="75" t="s">
        <v>466</v>
      </c>
      <c r="B31" s="64">
        <v>757.78311134911917</v>
      </c>
      <c r="C31" s="64">
        <v>757.78311134911917</v>
      </c>
      <c r="D31" s="64">
        <v>762.62438705394709</v>
      </c>
      <c r="E31" s="64">
        <v>813.83566953814147</v>
      </c>
      <c r="F31" s="64">
        <v>921.51048355599369</v>
      </c>
      <c r="G31" s="64">
        <v>666.36709714017843</v>
      </c>
      <c r="H31" s="64">
        <v>633.31617763950896</v>
      </c>
      <c r="I31" s="64">
        <v>211.32270993167666</v>
      </c>
      <c r="J31" s="64">
        <v>218.64069952679711</v>
      </c>
      <c r="K31" s="64">
        <v>222.875305371975</v>
      </c>
      <c r="L31" s="64">
        <v>420.68665875253907</v>
      </c>
      <c r="M31" s="64">
        <v>432.74180332749205</v>
      </c>
      <c r="N31" s="64">
        <v>489.07167768665551</v>
      </c>
      <c r="O31" s="64">
        <v>401.58427917502991</v>
      </c>
      <c r="P31" s="64">
        <v>179.48222638959754</v>
      </c>
      <c r="Q31" s="64">
        <v>172.24482540783359</v>
      </c>
      <c r="R31" s="64">
        <v>164.07415657659055</v>
      </c>
      <c r="S31" s="64">
        <v>163.02004082161801</v>
      </c>
      <c r="T31" s="64">
        <v>149.41127849281082</v>
      </c>
      <c r="U31" s="64">
        <v>181.75383850571396</v>
      </c>
    </row>
    <row r="32" spans="1:26">
      <c r="A32" s="75" t="s">
        <v>467</v>
      </c>
      <c r="B32" s="64">
        <v>117.09999652056545</v>
      </c>
      <c r="C32" s="64">
        <v>117.09999652056553</v>
      </c>
      <c r="D32" s="64">
        <v>36.074232844389513</v>
      </c>
      <c r="E32" s="64">
        <v>3.1768774755126774</v>
      </c>
      <c r="F32" s="64">
        <v>-1.8487710900539067</v>
      </c>
      <c r="G32" s="64">
        <v>36.435029819610463</v>
      </c>
      <c r="H32" s="64">
        <v>85.03223988818597</v>
      </c>
      <c r="I32" s="64">
        <v>115.09341963140386</v>
      </c>
      <c r="J32" s="64">
        <v>147.26559202466976</v>
      </c>
      <c r="K32" s="64">
        <v>196.92715384551019</v>
      </c>
      <c r="L32" s="64">
        <v>216.94533168317284</v>
      </c>
      <c r="M32" s="64">
        <v>228.09492479596378</v>
      </c>
      <c r="N32" s="64">
        <v>256.53029859507046</v>
      </c>
      <c r="O32" s="64">
        <v>274.36609376799424</v>
      </c>
      <c r="P32" s="64">
        <v>289.74240751115508</v>
      </c>
      <c r="Q32" s="64">
        <v>307.23420119414976</v>
      </c>
      <c r="R32" s="64">
        <v>342.6770276691077</v>
      </c>
      <c r="S32" s="64">
        <v>508.1051189605671</v>
      </c>
      <c r="T32" s="64">
        <v>375.47818045104668</v>
      </c>
      <c r="U32" s="64">
        <v>396.59497228333203</v>
      </c>
    </row>
    <row r="33" spans="1:21">
      <c r="A33" s="75" t="s">
        <v>5</v>
      </c>
      <c r="B33" s="64">
        <v>485.61353236447292</v>
      </c>
      <c r="C33" s="64">
        <v>485.61353236447292</v>
      </c>
      <c r="D33" s="64">
        <v>321.02896161893574</v>
      </c>
      <c r="E33" s="64">
        <v>224.89205927939668</v>
      </c>
      <c r="F33" s="64">
        <v>223.66872639517155</v>
      </c>
      <c r="G33" s="64">
        <v>185.11791897034945</v>
      </c>
      <c r="H33" s="64">
        <v>191.63044650544296</v>
      </c>
      <c r="I33" s="64">
        <v>129.90581186829559</v>
      </c>
      <c r="J33" s="64">
        <v>132.25754782241262</v>
      </c>
      <c r="K33" s="64">
        <v>150.09908625404859</v>
      </c>
      <c r="L33" s="64">
        <v>179.46575776470868</v>
      </c>
      <c r="M33" s="64">
        <v>180.92759198505894</v>
      </c>
      <c r="N33" s="64">
        <v>196.77799523729132</v>
      </c>
      <c r="O33" s="64">
        <v>205.78739209606317</v>
      </c>
      <c r="P33" s="64">
        <v>203.5125758650189</v>
      </c>
      <c r="Q33" s="64">
        <v>200.40066553420033</v>
      </c>
      <c r="R33" s="64">
        <v>193.27809011629142</v>
      </c>
      <c r="S33" s="64">
        <v>195.36958805169331</v>
      </c>
      <c r="T33" s="64">
        <v>199.82814502062129</v>
      </c>
      <c r="U33" s="64">
        <v>185.75929523971757</v>
      </c>
    </row>
    <row r="34" spans="1:21">
      <c r="A34" s="75" t="s">
        <v>6</v>
      </c>
      <c r="B34" s="64">
        <v>3842.8332736246457</v>
      </c>
      <c r="C34" s="64">
        <v>3824.0987241909961</v>
      </c>
      <c r="D34" s="64">
        <v>2951.2162809025526</v>
      </c>
      <c r="E34" s="64">
        <v>2945.1110230546474</v>
      </c>
      <c r="F34" s="64">
        <v>2943.4713487426616</v>
      </c>
      <c r="G34" s="64">
        <v>2904.7086643290922</v>
      </c>
      <c r="H34" s="64">
        <v>2848.6439308666149</v>
      </c>
      <c r="I34" s="64">
        <v>2918.0979217176837</v>
      </c>
      <c r="J34" s="64">
        <v>2952.4719075152534</v>
      </c>
      <c r="K34" s="64">
        <v>2924.3417931032127</v>
      </c>
      <c r="L34" s="64">
        <v>2679.5749011198418</v>
      </c>
      <c r="M34" s="64">
        <v>2863.8574478585178</v>
      </c>
      <c r="N34" s="64">
        <v>2646.107886195698</v>
      </c>
      <c r="O34" s="64">
        <v>2861.1047004122643</v>
      </c>
      <c r="P34" s="64">
        <v>2878.8398606851565</v>
      </c>
      <c r="Q34" s="64">
        <v>3315.8456878484567</v>
      </c>
      <c r="R34" s="64">
        <v>2679.3305363047434</v>
      </c>
      <c r="S34" s="64">
        <v>2731.6091796816177</v>
      </c>
      <c r="T34" s="64">
        <v>2969.1814566728299</v>
      </c>
      <c r="U34" s="64">
        <v>2564.4935650889543</v>
      </c>
    </row>
    <row r="35" spans="1:21">
      <c r="A35" s="75" t="s">
        <v>7</v>
      </c>
      <c r="B35" s="64">
        <v>3327.4901372788904</v>
      </c>
      <c r="C35" s="64">
        <v>3327.4901372788909</v>
      </c>
      <c r="D35" s="64">
        <v>3577.1321064437084</v>
      </c>
      <c r="E35" s="64">
        <v>3781.2219662072539</v>
      </c>
      <c r="F35" s="64">
        <v>3932.62832758074</v>
      </c>
      <c r="G35" s="64">
        <v>4077.9867435546666</v>
      </c>
      <c r="H35" s="64">
        <v>4138.4409557139834</v>
      </c>
      <c r="I35" s="64">
        <v>4318.3384210405793</v>
      </c>
      <c r="J35" s="64">
        <v>4483.1281764826235</v>
      </c>
      <c r="K35" s="64">
        <v>4505.1560578149838</v>
      </c>
      <c r="L35" s="64">
        <v>4603.4621052790808</v>
      </c>
      <c r="M35" s="64">
        <v>4624.1289801677976</v>
      </c>
      <c r="N35" s="64">
        <v>4758.1412127236808</v>
      </c>
      <c r="O35" s="64">
        <v>4587.7993563886048</v>
      </c>
      <c r="P35" s="64">
        <v>4592.05081958753</v>
      </c>
      <c r="Q35" s="64">
        <v>4476.3667294217248</v>
      </c>
      <c r="R35" s="64">
        <v>4333.7259488177333</v>
      </c>
      <c r="S35" s="64">
        <v>4314.3176774191706</v>
      </c>
      <c r="T35" s="64">
        <v>4316.4946301546124</v>
      </c>
      <c r="U35" s="64">
        <v>4337.8361123330433</v>
      </c>
    </row>
    <row r="36" spans="1:21">
      <c r="A36" s="75" t="s">
        <v>468</v>
      </c>
      <c r="B36" s="64">
        <v>1701.6052780363616</v>
      </c>
      <c r="C36" s="64">
        <v>1701.6052780363616</v>
      </c>
      <c r="D36" s="64">
        <v>1802.4128962365221</v>
      </c>
      <c r="E36" s="64">
        <v>1806.009332510127</v>
      </c>
      <c r="F36" s="64">
        <v>1758.3054325851331</v>
      </c>
      <c r="G36" s="64">
        <v>1726.4116473812398</v>
      </c>
      <c r="H36" s="64">
        <v>1676.6802861942194</v>
      </c>
      <c r="I36" s="64">
        <v>1654.1491622485191</v>
      </c>
      <c r="J36" s="64">
        <v>1556.3288982957906</v>
      </c>
      <c r="K36" s="64">
        <v>1450.7062559827152</v>
      </c>
      <c r="L36" s="64">
        <v>1376.5514097183654</v>
      </c>
      <c r="M36" s="64">
        <v>1308.3179456990576</v>
      </c>
      <c r="N36" s="64">
        <v>1235.6865941193519</v>
      </c>
      <c r="O36" s="64">
        <v>1126.1190461465767</v>
      </c>
      <c r="P36" s="64">
        <v>969.88295973008076</v>
      </c>
      <c r="Q36" s="64">
        <v>840.77688941046495</v>
      </c>
      <c r="R36" s="64">
        <v>764.40600869007028</v>
      </c>
      <c r="S36" s="64">
        <v>700.66000821044599</v>
      </c>
      <c r="T36" s="64">
        <v>603.59167264637369</v>
      </c>
      <c r="U36" s="64">
        <v>544.34094129060304</v>
      </c>
    </row>
    <row r="37" spans="1:21">
      <c r="A37" s="128" t="s">
        <v>113</v>
      </c>
      <c r="B37" s="80">
        <v>24605.190611371698</v>
      </c>
      <c r="C37" s="80">
        <v>24574.689198083823</v>
      </c>
      <c r="D37" s="80">
        <v>25305.783961877554</v>
      </c>
      <c r="E37" s="80">
        <v>24814.438076501996</v>
      </c>
      <c r="F37" s="80">
        <v>25221.67596538513</v>
      </c>
      <c r="G37" s="80">
        <v>24977.666695749158</v>
      </c>
      <c r="H37" s="80">
        <v>25232.335027300316</v>
      </c>
      <c r="I37" s="80">
        <v>22858.158689466443</v>
      </c>
      <c r="J37" s="80">
        <v>22906.686015936546</v>
      </c>
      <c r="K37" s="80">
        <v>22692.296931943078</v>
      </c>
      <c r="L37" s="80">
        <v>23538.018899253137</v>
      </c>
      <c r="M37" s="80">
        <v>23898.864758342086</v>
      </c>
      <c r="N37" s="80">
        <v>22664.658993407509</v>
      </c>
      <c r="O37" s="80">
        <v>22409.430980526027</v>
      </c>
      <c r="P37" s="80">
        <v>20830.732379659508</v>
      </c>
      <c r="Q37" s="80">
        <v>21754.31751688919</v>
      </c>
      <c r="R37" s="80">
        <v>20429.32795594613</v>
      </c>
      <c r="S37" s="80">
        <v>20705.10095002731</v>
      </c>
      <c r="T37" s="80">
        <v>20951.042246033168</v>
      </c>
      <c r="U37" s="80">
        <v>20326.707736742672</v>
      </c>
    </row>
    <row r="38" spans="1:21">
      <c r="A38" s="58"/>
      <c r="B38" s="58"/>
      <c r="C38" s="58"/>
      <c r="D38" s="58"/>
      <c r="E38" s="58"/>
      <c r="F38" s="58"/>
      <c r="G38" s="58"/>
      <c r="H38" s="58"/>
      <c r="I38" s="58"/>
      <c r="J38" s="58"/>
      <c r="K38" s="58"/>
      <c r="L38" s="58"/>
      <c r="M38" s="58"/>
      <c r="N38" s="58"/>
      <c r="O38" s="58"/>
      <c r="P38" s="58"/>
      <c r="Q38" s="58"/>
      <c r="R38" s="58"/>
      <c r="S38" s="58"/>
      <c r="T38" s="58"/>
      <c r="U38" s="58"/>
    </row>
    <row r="39" spans="1:21">
      <c r="A39" s="75" t="s">
        <v>471</v>
      </c>
      <c r="B39" s="118"/>
      <c r="C39" s="118"/>
      <c r="D39" s="118"/>
      <c r="E39" s="118"/>
      <c r="F39" s="118"/>
      <c r="G39" s="118"/>
      <c r="H39" s="118"/>
      <c r="I39" s="118"/>
      <c r="J39" s="118"/>
      <c r="K39" s="118"/>
      <c r="L39" s="118"/>
      <c r="M39" s="118"/>
      <c r="N39" s="118"/>
      <c r="O39" s="118"/>
      <c r="P39" s="118"/>
      <c r="Q39" s="118"/>
      <c r="R39" s="118"/>
      <c r="S39" s="118"/>
      <c r="T39" s="118"/>
      <c r="U39" s="118"/>
    </row>
    <row r="40" spans="1:21">
      <c r="A40" s="36" t="s">
        <v>472</v>
      </c>
      <c r="B40" s="118"/>
      <c r="C40" s="118"/>
      <c r="D40" s="118"/>
      <c r="E40" s="118"/>
      <c r="F40" s="118"/>
      <c r="G40" s="118"/>
      <c r="H40" s="118"/>
      <c r="I40" s="118"/>
      <c r="J40" s="118"/>
      <c r="K40" s="118"/>
      <c r="L40" s="118"/>
      <c r="M40" s="118"/>
      <c r="N40" s="118"/>
      <c r="O40" s="118"/>
      <c r="P40" s="118"/>
      <c r="Q40" s="118"/>
      <c r="R40" s="118"/>
      <c r="S40" s="118"/>
      <c r="T40" s="118"/>
      <c r="U40" s="118"/>
    </row>
  </sheetData>
  <mergeCells count="1">
    <mergeCell ref="A7:R7"/>
  </mergeCells>
  <phoneticPr fontId="11" type="noConversion"/>
  <hyperlinks>
    <hyperlink ref="W1" location="Contents!A1" display="Return to contents"/>
    <hyperlink ref="A40" r:id="rId1"/>
  </hyperlinks>
  <pageMargins left="0.7" right="0.7" top="0.75" bottom="0.75" header="0.3" footer="0.3"/>
  <pageSetup paperSize="9" scale="62" orientation="landscape" r:id="rId2"/>
</worksheet>
</file>

<file path=xl/worksheets/sheet22.xml><?xml version="1.0" encoding="utf-8"?>
<worksheet xmlns="http://schemas.openxmlformats.org/spreadsheetml/2006/main" xmlns:r="http://schemas.openxmlformats.org/officeDocument/2006/relationships">
  <sheetPr codeName="Sheet31">
    <pageSetUpPr fitToPage="1"/>
  </sheetPr>
  <dimension ref="A1:N15"/>
  <sheetViews>
    <sheetView showGridLines="0" workbookViewId="0"/>
  </sheetViews>
  <sheetFormatPr defaultRowHeight="12.75"/>
  <cols>
    <col min="1" max="1" width="10" customWidth="1"/>
    <col min="2" max="11" width="14.28515625" customWidth="1"/>
  </cols>
  <sheetData>
    <row r="1" spans="1:14" ht="15.75">
      <c r="A1" s="888" t="s">
        <v>474</v>
      </c>
      <c r="B1" s="357"/>
      <c r="C1" s="357"/>
      <c r="D1" s="357"/>
      <c r="E1" s="357"/>
      <c r="F1" s="357"/>
      <c r="G1" s="357"/>
      <c r="H1" s="357"/>
      <c r="I1" s="357"/>
      <c r="J1" s="357"/>
      <c r="K1" s="357"/>
      <c r="L1" s="357"/>
      <c r="M1" s="251"/>
      <c r="N1" s="166" t="s">
        <v>154</v>
      </c>
    </row>
    <row r="2" spans="1:14" ht="15.75">
      <c r="A2" s="358"/>
      <c r="B2" s="358"/>
      <c r="C2" s="358"/>
      <c r="D2" s="358"/>
      <c r="E2" s="358"/>
      <c r="F2" s="358"/>
      <c r="G2" s="358"/>
      <c r="H2" s="358"/>
      <c r="I2" s="358"/>
      <c r="J2" s="358"/>
      <c r="K2" s="359" t="s">
        <v>355</v>
      </c>
      <c r="L2" s="358"/>
      <c r="M2" s="251"/>
    </row>
    <row r="3" spans="1:14" ht="25.5">
      <c r="A3" s="361"/>
      <c r="B3" s="363" t="s">
        <v>3</v>
      </c>
      <c r="C3" s="363" t="s">
        <v>4</v>
      </c>
      <c r="D3" s="363" t="s">
        <v>77</v>
      </c>
      <c r="E3" s="363" t="s">
        <v>78</v>
      </c>
      <c r="F3" s="363" t="s">
        <v>79</v>
      </c>
      <c r="G3" s="363" t="s">
        <v>5</v>
      </c>
      <c r="H3" s="363" t="s">
        <v>6</v>
      </c>
      <c r="I3" s="363" t="s">
        <v>7</v>
      </c>
      <c r="J3" s="363" t="s">
        <v>80</v>
      </c>
      <c r="K3" s="363" t="s">
        <v>113</v>
      </c>
      <c r="L3" s="358"/>
      <c r="M3" s="251"/>
    </row>
    <row r="4" spans="1:14">
      <c r="A4" s="369" t="s">
        <v>427</v>
      </c>
      <c r="B4" s="142">
        <v>6.09836558130774</v>
      </c>
      <c r="C4" s="142">
        <v>2.9098433297702768</v>
      </c>
      <c r="D4" s="142">
        <v>5.364556371119626</v>
      </c>
      <c r="E4" s="142">
        <v>0.75778311134911913</v>
      </c>
      <c r="F4" s="142">
        <v>0.11709999652056545</v>
      </c>
      <c r="G4" s="142">
        <v>0.48561353236447291</v>
      </c>
      <c r="H4" s="142">
        <v>3.8428332736246458</v>
      </c>
      <c r="I4" s="142">
        <v>3.3274901372788905</v>
      </c>
      <c r="J4" s="142">
        <v>1.7016052780363615</v>
      </c>
      <c r="K4" s="142">
        <v>24.605190611371697</v>
      </c>
      <c r="L4" s="360"/>
      <c r="M4" s="251"/>
    </row>
    <row r="5" spans="1:14">
      <c r="A5" s="362">
        <v>2014</v>
      </c>
      <c r="B5" s="1095">
        <v>5.7804235849795607</v>
      </c>
      <c r="C5" s="1095">
        <v>2.4976108820165046</v>
      </c>
      <c r="D5" s="1095">
        <v>3.8378945450052417</v>
      </c>
      <c r="E5" s="1095">
        <v>0.18175383850571397</v>
      </c>
      <c r="F5" s="1095">
        <v>0.39659497228333201</v>
      </c>
      <c r="G5" s="1095">
        <v>0.18575929523971757</v>
      </c>
      <c r="H5" s="1095">
        <v>2.5644935650889544</v>
      </c>
      <c r="I5" s="1095">
        <v>4.3378361123330436</v>
      </c>
      <c r="J5" s="1095">
        <v>0.54434094129060306</v>
      </c>
      <c r="K5" s="1095">
        <v>20.326707736742673</v>
      </c>
      <c r="L5" s="358"/>
      <c r="M5" s="251"/>
    </row>
    <row r="6" spans="1:14">
      <c r="A6" s="790" t="s">
        <v>432</v>
      </c>
      <c r="B6" s="358"/>
      <c r="C6" s="358"/>
      <c r="D6" s="358"/>
      <c r="E6" s="358"/>
      <c r="F6" s="358"/>
      <c r="G6" s="358"/>
      <c r="H6" s="358"/>
      <c r="I6" s="358"/>
      <c r="J6" s="358"/>
      <c r="K6" s="358"/>
      <c r="L6" s="358"/>
      <c r="M6" s="251"/>
    </row>
    <row r="7" spans="1:14">
      <c r="A7" s="358"/>
      <c r="B7" s="358"/>
      <c r="C7" s="358"/>
      <c r="D7" s="358"/>
      <c r="E7" s="358"/>
      <c r="F7" s="358"/>
      <c r="G7" s="358"/>
      <c r="H7" s="358"/>
      <c r="I7" s="358"/>
      <c r="J7" s="358"/>
      <c r="K7" s="358"/>
      <c r="L7" s="358"/>
      <c r="M7" s="251"/>
    </row>
    <row r="8" spans="1:14">
      <c r="A8" s="1071" t="s">
        <v>234</v>
      </c>
      <c r="B8" s="1072"/>
      <c r="C8" s="1072"/>
      <c r="D8" s="1072"/>
      <c r="E8" s="1072"/>
      <c r="F8" s="1072"/>
      <c r="G8" s="1072"/>
      <c r="H8" s="1072"/>
      <c r="I8" s="1072"/>
      <c r="J8" s="1072"/>
      <c r="K8" s="1072"/>
      <c r="L8" s="1072"/>
      <c r="M8" s="251"/>
    </row>
    <row r="9" spans="1:14">
      <c r="A9" s="1071" t="s">
        <v>235</v>
      </c>
      <c r="B9" s="1072"/>
      <c r="C9" s="1072"/>
      <c r="D9" s="1072"/>
      <c r="E9" s="1072"/>
      <c r="F9" s="1072"/>
      <c r="G9" s="1072"/>
      <c r="H9" s="1072"/>
      <c r="I9" s="1072"/>
      <c r="J9" s="1072"/>
      <c r="K9" s="1072"/>
      <c r="L9" s="1072"/>
      <c r="M9" s="251"/>
    </row>
    <row r="15" spans="1:14">
      <c r="B15" s="827"/>
      <c r="C15" s="827"/>
      <c r="D15" s="827"/>
      <c r="E15" s="827"/>
      <c r="F15" s="827"/>
      <c r="G15" s="827"/>
      <c r="H15" s="827"/>
      <c r="I15" s="827"/>
      <c r="J15" s="827"/>
      <c r="K15" s="827"/>
    </row>
  </sheetData>
  <mergeCells count="2">
    <mergeCell ref="A8:L8"/>
    <mergeCell ref="A9:L9"/>
  </mergeCells>
  <phoneticPr fontId="11" type="noConversion"/>
  <hyperlinks>
    <hyperlink ref="N1" location="Contents!A1" display="Return to contents"/>
  </hyperlinks>
  <pageMargins left="0.7" right="0.7" top="0.75" bottom="0.75" header="0.3" footer="0.3"/>
  <pageSetup paperSize="9" scale="70" orientation="landscape" r:id="rId1"/>
</worksheet>
</file>

<file path=xl/worksheets/sheet23.xml><?xml version="1.0" encoding="utf-8"?>
<worksheet xmlns="http://schemas.openxmlformats.org/spreadsheetml/2006/main" xmlns:r="http://schemas.openxmlformats.org/officeDocument/2006/relationships">
  <sheetPr codeName="Sheet33">
    <pageSetUpPr fitToPage="1"/>
  </sheetPr>
  <dimension ref="A1:N10"/>
  <sheetViews>
    <sheetView showGridLines="0" workbookViewId="0"/>
  </sheetViews>
  <sheetFormatPr defaultRowHeight="12.75"/>
  <cols>
    <col min="1" max="1" width="9.5703125" customWidth="1"/>
    <col min="2" max="11" width="14.28515625" customWidth="1"/>
  </cols>
  <sheetData>
    <row r="1" spans="1:14" ht="18.75">
      <c r="A1" s="888" t="s">
        <v>475</v>
      </c>
      <c r="B1" s="364"/>
      <c r="C1" s="364"/>
      <c r="D1" s="364"/>
      <c r="E1" s="364"/>
      <c r="F1" s="364"/>
      <c r="G1" s="364"/>
      <c r="H1" s="364"/>
      <c r="I1" s="364"/>
      <c r="J1" s="364"/>
      <c r="K1" s="364"/>
      <c r="L1" s="251"/>
      <c r="M1" s="251"/>
      <c r="N1" s="166" t="s">
        <v>154</v>
      </c>
    </row>
    <row r="2" spans="1:14" ht="15.75">
      <c r="A2" s="365"/>
      <c r="B2" s="365"/>
      <c r="C2" s="365"/>
      <c r="D2" s="365"/>
      <c r="E2" s="365"/>
      <c r="F2" s="365"/>
      <c r="G2" s="365"/>
      <c r="H2" s="365"/>
      <c r="I2" s="365"/>
      <c r="J2" s="365"/>
      <c r="K2" s="366" t="s">
        <v>356</v>
      </c>
      <c r="L2" s="251"/>
      <c r="M2" s="251"/>
    </row>
    <row r="3" spans="1:14" ht="25.5">
      <c r="A3" s="368"/>
      <c r="B3" s="371" t="s">
        <v>3</v>
      </c>
      <c r="C3" s="371" t="s">
        <v>4</v>
      </c>
      <c r="D3" s="371" t="s">
        <v>77</v>
      </c>
      <c r="E3" s="371" t="s">
        <v>78</v>
      </c>
      <c r="F3" s="371" t="s">
        <v>79</v>
      </c>
      <c r="G3" s="371" t="s">
        <v>5</v>
      </c>
      <c r="H3" s="371" t="s">
        <v>6</v>
      </c>
      <c r="I3" s="371" t="s">
        <v>7</v>
      </c>
      <c r="J3" s="371" t="s">
        <v>80</v>
      </c>
      <c r="K3" s="371" t="s">
        <v>113</v>
      </c>
      <c r="L3" s="251"/>
      <c r="M3" s="251"/>
    </row>
    <row r="4" spans="1:14">
      <c r="A4" s="369" t="s">
        <v>427</v>
      </c>
      <c r="B4" s="87">
        <v>0.63107933643364778</v>
      </c>
      <c r="C4" s="87">
        <v>2.8277203724525664</v>
      </c>
      <c r="D4" s="87">
        <v>5.3406098642057502</v>
      </c>
      <c r="E4" s="87">
        <v>0.41587679533624949</v>
      </c>
      <c r="F4" s="87">
        <v>2.0073244754156592E-2</v>
      </c>
      <c r="G4" s="87">
        <v>0.48195721742168579</v>
      </c>
      <c r="H4" s="87">
        <v>3.5835492050697537</v>
      </c>
      <c r="I4" s="87">
        <v>3.2522872908533724</v>
      </c>
      <c r="J4" s="87">
        <v>8.1567395935511905E-3</v>
      </c>
      <c r="K4" s="87">
        <v>16.561310066120736</v>
      </c>
      <c r="L4" s="251"/>
      <c r="M4" s="251"/>
    </row>
    <row r="5" spans="1:14">
      <c r="A5" s="370">
        <v>2014</v>
      </c>
      <c r="B5" s="24">
        <v>0.50885167022804423</v>
      </c>
      <c r="C5" s="24">
        <v>2.084440802090481</v>
      </c>
      <c r="D5" s="24">
        <v>3.8221922100685113</v>
      </c>
      <c r="E5" s="24">
        <v>0.18046720244936756</v>
      </c>
      <c r="F5" s="24">
        <v>0.30012922024945976</v>
      </c>
      <c r="G5" s="24">
        <v>0.18521871141354723</v>
      </c>
      <c r="H5" s="24">
        <v>2.4535639944390635</v>
      </c>
      <c r="I5" s="24">
        <v>4.2930212420260681</v>
      </c>
      <c r="J5" s="24">
        <v>2.7200881230977601E-3</v>
      </c>
      <c r="K5" s="24">
        <v>13.830605141087641</v>
      </c>
      <c r="L5" s="251"/>
      <c r="M5" s="251"/>
    </row>
    <row r="6" spans="1:14">
      <c r="A6" s="790" t="s">
        <v>432</v>
      </c>
      <c r="B6" s="365"/>
      <c r="C6" s="365"/>
      <c r="D6" s="365"/>
      <c r="E6" s="365"/>
      <c r="F6" s="365"/>
      <c r="G6" s="365"/>
      <c r="H6" s="365"/>
      <c r="I6" s="365"/>
      <c r="J6" s="365"/>
      <c r="K6" s="365"/>
      <c r="L6" s="251"/>
      <c r="M6" s="251"/>
    </row>
    <row r="7" spans="1:14">
      <c r="A7" s="365"/>
      <c r="B7" s="365"/>
      <c r="C7" s="365"/>
      <c r="D7" s="365"/>
      <c r="E7" s="365"/>
      <c r="F7" s="365"/>
      <c r="G7" s="365"/>
      <c r="H7" s="365"/>
      <c r="I7" s="365"/>
      <c r="J7" s="365"/>
      <c r="K7" s="365"/>
      <c r="L7" s="251"/>
      <c r="M7" s="251"/>
    </row>
    <row r="8" spans="1:14">
      <c r="A8" s="1071" t="s">
        <v>234</v>
      </c>
      <c r="B8" s="1071"/>
      <c r="C8" s="1071"/>
      <c r="D8" s="1071"/>
      <c r="E8" s="1071"/>
      <c r="F8" s="1071"/>
      <c r="G8" s="1071"/>
      <c r="H8" s="1071"/>
      <c r="I8" s="1071"/>
      <c r="J8" s="1071"/>
      <c r="K8" s="1071"/>
      <c r="L8" s="251"/>
      <c r="M8" s="251"/>
    </row>
    <row r="9" spans="1:14">
      <c r="A9" s="367" t="s">
        <v>257</v>
      </c>
      <c r="B9" s="365"/>
      <c r="C9" s="365"/>
      <c r="D9" s="365"/>
      <c r="E9" s="365"/>
      <c r="F9" s="365"/>
      <c r="G9" s="365"/>
      <c r="H9" s="365"/>
      <c r="I9" s="365"/>
      <c r="J9" s="365"/>
      <c r="K9" s="365"/>
      <c r="L9" s="251"/>
      <c r="M9" s="251"/>
    </row>
    <row r="10" spans="1:14">
      <c r="L10" s="251"/>
      <c r="M10" s="251"/>
    </row>
  </sheetData>
  <mergeCells count="1">
    <mergeCell ref="A8:K8"/>
  </mergeCells>
  <phoneticPr fontId="11" type="noConversion"/>
  <hyperlinks>
    <hyperlink ref="N1" location="Contents!A1" display="Return to contents"/>
  </hyperlinks>
  <pageMargins left="0.7" right="0.7" top="0.75" bottom="0.75" header="0.3" footer="0.3"/>
  <pageSetup paperSize="9" scale="70" orientation="landscape" r:id="rId1"/>
</worksheet>
</file>

<file path=xl/worksheets/sheet24.xml><?xml version="1.0" encoding="utf-8"?>
<worksheet xmlns="http://schemas.openxmlformats.org/spreadsheetml/2006/main" xmlns:r="http://schemas.openxmlformats.org/officeDocument/2006/relationships">
  <sheetPr codeName="Sheet35">
    <pageSetUpPr fitToPage="1"/>
  </sheetPr>
  <dimension ref="A1:R8"/>
  <sheetViews>
    <sheetView showGridLines="0" workbookViewId="0"/>
  </sheetViews>
  <sheetFormatPr defaultRowHeight="12.75"/>
  <cols>
    <col min="1" max="1" width="18.5703125" customWidth="1"/>
    <col min="2" max="11" width="9.140625" customWidth="1"/>
  </cols>
  <sheetData>
    <row r="1" spans="1:18" ht="15.75">
      <c r="A1" s="97" t="s">
        <v>476</v>
      </c>
      <c r="B1" s="374"/>
      <c r="C1" s="374"/>
      <c r="D1" s="374"/>
      <c r="E1" s="374"/>
      <c r="F1" s="374"/>
      <c r="G1" s="374"/>
      <c r="H1" s="374"/>
      <c r="I1" s="374"/>
      <c r="J1" s="374"/>
      <c r="K1" s="374"/>
      <c r="L1" s="374"/>
      <c r="M1" s="374"/>
      <c r="N1" s="374"/>
      <c r="O1" s="374"/>
      <c r="R1" s="166" t="s">
        <v>154</v>
      </c>
    </row>
    <row r="2" spans="1:18">
      <c r="A2" s="376"/>
      <c r="B2" s="376"/>
      <c r="C2" s="376"/>
      <c r="D2" s="376"/>
      <c r="E2" s="376"/>
      <c r="F2" s="376"/>
      <c r="G2" s="376"/>
      <c r="H2" s="376"/>
      <c r="I2" s="376"/>
      <c r="J2" s="376"/>
      <c r="K2" s="376"/>
      <c r="L2" s="373"/>
      <c r="M2" s="376"/>
      <c r="N2" s="372"/>
      <c r="P2" s="375" t="s">
        <v>273</v>
      </c>
    </row>
    <row r="3" spans="1:18">
      <c r="A3" s="378"/>
      <c r="B3" s="383" t="s">
        <v>47</v>
      </c>
      <c r="C3" s="383" t="s">
        <v>48</v>
      </c>
      <c r="D3" s="383" t="s">
        <v>49</v>
      </c>
      <c r="E3" s="383" t="s">
        <v>39</v>
      </c>
      <c r="F3" s="383" t="s">
        <v>40</v>
      </c>
      <c r="G3" s="383" t="s">
        <v>41</v>
      </c>
      <c r="H3" s="383" t="s">
        <v>42</v>
      </c>
      <c r="I3" s="383" t="s">
        <v>108</v>
      </c>
      <c r="J3" s="383" t="s">
        <v>116</v>
      </c>
      <c r="K3" s="384" t="s">
        <v>130</v>
      </c>
      <c r="L3" s="384" t="s">
        <v>155</v>
      </c>
      <c r="M3" s="384" t="s">
        <v>211</v>
      </c>
      <c r="N3" s="384" t="s">
        <v>246</v>
      </c>
      <c r="O3" s="384" t="s">
        <v>307</v>
      </c>
      <c r="P3" s="384" t="s">
        <v>404</v>
      </c>
    </row>
    <row r="4" spans="1:18" ht="25.5">
      <c r="A4" s="380" t="s">
        <v>428</v>
      </c>
      <c r="B4" s="377">
        <v>128</v>
      </c>
      <c r="C4" s="377">
        <v>136</v>
      </c>
      <c r="D4" s="377">
        <v>233</v>
      </c>
      <c r="E4" s="377">
        <v>249</v>
      </c>
      <c r="F4" s="377">
        <v>275</v>
      </c>
      <c r="G4" s="377">
        <v>345</v>
      </c>
      <c r="H4" s="377">
        <v>441</v>
      </c>
      <c r="I4" s="377">
        <v>597</v>
      </c>
      <c r="J4" s="377">
        <v>755</v>
      </c>
      <c r="K4" s="381">
        <v>745</v>
      </c>
      <c r="L4" s="381">
        <v>1164</v>
      </c>
      <c r="M4" s="381">
        <v>1111</v>
      </c>
      <c r="N4" s="381">
        <v>1595</v>
      </c>
      <c r="O4" s="381">
        <v>1581</v>
      </c>
      <c r="P4" s="381">
        <v>1987</v>
      </c>
    </row>
    <row r="5" spans="1:18" ht="38.25">
      <c r="A5" s="379" t="s">
        <v>68</v>
      </c>
      <c r="B5" s="382">
        <v>1.5</v>
      </c>
      <c r="C5" s="382">
        <v>1.6</v>
      </c>
      <c r="D5" s="382">
        <v>2.7</v>
      </c>
      <c r="E5" s="382">
        <v>2.8</v>
      </c>
      <c r="F5" s="382">
        <v>3</v>
      </c>
      <c r="G5" s="382">
        <v>3.8</v>
      </c>
      <c r="H5" s="382">
        <v>5</v>
      </c>
      <c r="I5" s="382">
        <v>7.3</v>
      </c>
      <c r="J5" s="382">
        <v>9.1999999999999993</v>
      </c>
      <c r="K5" s="382">
        <v>8.8000000000000007</v>
      </c>
      <c r="L5" s="382">
        <v>14.3</v>
      </c>
      <c r="M5" s="382">
        <v>13.7</v>
      </c>
      <c r="N5" s="382">
        <v>19.5</v>
      </c>
      <c r="O5" s="382">
        <v>19.899999999999999</v>
      </c>
      <c r="P5" s="126">
        <v>25.5</v>
      </c>
    </row>
    <row r="6" spans="1:18">
      <c r="A6" s="897" t="s">
        <v>477</v>
      </c>
      <c r="B6" s="376"/>
      <c r="C6" s="376"/>
      <c r="D6" s="376"/>
      <c r="E6" s="376"/>
      <c r="F6" s="376"/>
      <c r="G6" s="376"/>
      <c r="H6" s="376"/>
      <c r="I6" s="376"/>
      <c r="J6" s="376"/>
      <c r="K6" s="376"/>
      <c r="L6" s="376"/>
      <c r="M6" s="376"/>
      <c r="N6" s="376"/>
      <c r="O6" s="374"/>
    </row>
    <row r="8" spans="1:18">
      <c r="A8" s="170"/>
    </row>
  </sheetData>
  <phoneticPr fontId="11" type="noConversion"/>
  <hyperlinks>
    <hyperlink ref="R1" location="Contents!A1" display="Return to contents"/>
  </hyperlinks>
  <pageMargins left="0.7" right="0.7" top="0.75" bottom="0.75" header="0.3" footer="0.3"/>
  <pageSetup paperSize="9" scale="73" orientation="landscape" r:id="rId1"/>
</worksheet>
</file>

<file path=xl/worksheets/sheet25.xml><?xml version="1.0" encoding="utf-8"?>
<worksheet xmlns="http://schemas.openxmlformats.org/spreadsheetml/2006/main" xmlns:r="http://schemas.openxmlformats.org/officeDocument/2006/relationships">
  <sheetPr codeName="Sheet37">
    <pageSetUpPr fitToPage="1"/>
  </sheetPr>
  <dimension ref="A1:P11"/>
  <sheetViews>
    <sheetView showGridLines="0" workbookViewId="0"/>
  </sheetViews>
  <sheetFormatPr defaultRowHeight="12.75"/>
  <cols>
    <col min="1" max="1" width="21.140625" customWidth="1"/>
    <col min="2" max="10" width="9.140625" customWidth="1"/>
  </cols>
  <sheetData>
    <row r="1" spans="1:16" ht="15.75">
      <c r="A1" s="97" t="s">
        <v>478</v>
      </c>
      <c r="B1" s="386"/>
      <c r="C1" s="386"/>
      <c r="D1" s="386"/>
      <c r="E1" s="386"/>
      <c r="F1" s="386"/>
      <c r="G1" s="386"/>
      <c r="H1" s="386"/>
      <c r="I1" s="386"/>
      <c r="J1" s="386"/>
      <c r="K1" s="386"/>
      <c r="L1" s="386"/>
      <c r="M1" s="386"/>
      <c r="N1" s="386"/>
      <c r="O1" s="251"/>
      <c r="P1" s="166" t="s">
        <v>154</v>
      </c>
    </row>
    <row r="2" spans="1:16">
      <c r="A2" s="396"/>
      <c r="B2" s="390"/>
      <c r="C2" s="390"/>
      <c r="D2" s="390"/>
      <c r="E2" s="390"/>
      <c r="F2" s="390"/>
      <c r="G2" s="390"/>
      <c r="H2" s="390"/>
      <c r="I2" s="390"/>
      <c r="J2" s="390"/>
      <c r="K2" s="390"/>
      <c r="L2" s="386"/>
      <c r="M2" s="385"/>
      <c r="N2" s="388"/>
      <c r="O2" s="21" t="s">
        <v>274</v>
      </c>
    </row>
    <row r="3" spans="1:16">
      <c r="A3" s="391"/>
      <c r="B3" s="395" t="s">
        <v>48</v>
      </c>
      <c r="C3" s="395" t="s">
        <v>49</v>
      </c>
      <c r="D3" s="395" t="s">
        <v>39</v>
      </c>
      <c r="E3" s="395" t="s">
        <v>40</v>
      </c>
      <c r="F3" s="395" t="s">
        <v>41</v>
      </c>
      <c r="G3" s="395" t="s">
        <v>42</v>
      </c>
      <c r="H3" s="395" t="s">
        <v>108</v>
      </c>
      <c r="I3" s="395" t="s">
        <v>116</v>
      </c>
      <c r="J3" s="395" t="s">
        <v>130</v>
      </c>
      <c r="K3" s="395" t="s">
        <v>155</v>
      </c>
      <c r="L3" s="395" t="s">
        <v>211</v>
      </c>
      <c r="M3" s="395" t="s">
        <v>246</v>
      </c>
      <c r="N3" s="395" t="s">
        <v>307</v>
      </c>
      <c r="O3" s="694" t="s">
        <v>404</v>
      </c>
    </row>
    <row r="4" spans="1:16">
      <c r="A4" s="392" t="s">
        <v>93</v>
      </c>
      <c r="B4" s="397">
        <v>30</v>
      </c>
      <c r="C4" s="397">
        <v>53</v>
      </c>
      <c r="D4" s="401">
        <v>73</v>
      </c>
      <c r="E4" s="401">
        <v>137</v>
      </c>
      <c r="F4" s="397">
        <v>182</v>
      </c>
      <c r="G4" s="397">
        <v>242</v>
      </c>
      <c r="H4" s="397">
        <v>274</v>
      </c>
      <c r="I4" s="397">
        <v>203</v>
      </c>
      <c r="J4" s="397">
        <v>704</v>
      </c>
      <c r="K4" s="397">
        <v>820</v>
      </c>
      <c r="L4" s="397">
        <v>801</v>
      </c>
      <c r="M4" s="397">
        <v>678</v>
      </c>
      <c r="N4" s="397">
        <v>534</v>
      </c>
      <c r="O4" s="397">
        <v>329</v>
      </c>
    </row>
    <row r="5" spans="1:16">
      <c r="A5" s="393" t="s">
        <v>94</v>
      </c>
      <c r="B5" s="398">
        <v>10</v>
      </c>
      <c r="C5" s="398">
        <v>30</v>
      </c>
      <c r="D5" s="398">
        <v>36</v>
      </c>
      <c r="E5" s="398">
        <v>85</v>
      </c>
      <c r="F5" s="398">
        <v>140</v>
      </c>
      <c r="G5" s="398">
        <v>218</v>
      </c>
      <c r="H5" s="398">
        <v>294</v>
      </c>
      <c r="I5" s="398">
        <v>162</v>
      </c>
      <c r="J5" s="398">
        <v>175</v>
      </c>
      <c r="K5" s="398">
        <v>401</v>
      </c>
      <c r="L5" s="398">
        <v>762</v>
      </c>
      <c r="M5" s="42">
        <v>618</v>
      </c>
      <c r="N5" s="42">
        <v>573</v>
      </c>
      <c r="O5" s="42">
        <v>404</v>
      </c>
    </row>
    <row r="6" spans="1:16">
      <c r="A6" s="394" t="s">
        <v>95</v>
      </c>
      <c r="B6" s="399">
        <v>10</v>
      </c>
      <c r="C6" s="399">
        <v>30</v>
      </c>
      <c r="D6" s="399">
        <v>35</v>
      </c>
      <c r="E6" s="399">
        <v>82</v>
      </c>
      <c r="F6" s="399">
        <v>134</v>
      </c>
      <c r="G6" s="399">
        <v>210</v>
      </c>
      <c r="H6" s="399">
        <v>278</v>
      </c>
      <c r="I6" s="399">
        <v>139</v>
      </c>
      <c r="J6" s="399">
        <v>147</v>
      </c>
      <c r="K6" s="399">
        <v>339</v>
      </c>
      <c r="L6" s="399">
        <v>681</v>
      </c>
      <c r="M6" s="399">
        <v>551</v>
      </c>
      <c r="N6" s="399">
        <v>461</v>
      </c>
      <c r="O6" s="399">
        <v>325</v>
      </c>
    </row>
    <row r="7" spans="1:16">
      <c r="A7" s="400" t="s">
        <v>96</v>
      </c>
      <c r="B7" s="745">
        <v>1</v>
      </c>
      <c r="C7" s="745">
        <v>1</v>
      </c>
      <c r="D7" s="745">
        <v>0.97222222222222221</v>
      </c>
      <c r="E7" s="745">
        <v>0.96470588235294119</v>
      </c>
      <c r="F7" s="745">
        <v>0.95714285714285718</v>
      </c>
      <c r="G7" s="745">
        <v>0.96330275229357798</v>
      </c>
      <c r="H7" s="745">
        <v>0.94557823129251706</v>
      </c>
      <c r="I7" s="745">
        <v>0.85802469135802473</v>
      </c>
      <c r="J7" s="745">
        <v>0.84</v>
      </c>
      <c r="K7" s="745">
        <v>0.84538653366583538</v>
      </c>
      <c r="L7" s="745">
        <v>0.89370078740157477</v>
      </c>
      <c r="M7" s="745">
        <v>0.89158576051779936</v>
      </c>
      <c r="N7" s="745">
        <v>0.8045375218150087</v>
      </c>
      <c r="O7" s="745">
        <v>0.8044554455445545</v>
      </c>
    </row>
    <row r="8" spans="1:16">
      <c r="A8" s="897" t="s">
        <v>479</v>
      </c>
      <c r="B8" s="390"/>
      <c r="C8" s="390"/>
      <c r="D8" s="390"/>
      <c r="E8" s="390"/>
      <c r="F8" s="390"/>
      <c r="G8" s="390"/>
      <c r="H8" s="390"/>
      <c r="I8" s="390"/>
      <c r="J8" s="390"/>
      <c r="K8" s="390"/>
      <c r="L8" s="390"/>
      <c r="M8" s="386"/>
      <c r="N8" s="386"/>
      <c r="O8" s="251"/>
    </row>
    <row r="9" spans="1:16">
      <c r="A9" s="387"/>
      <c r="B9" s="390"/>
      <c r="C9" s="390"/>
      <c r="D9" s="390"/>
      <c r="E9" s="390"/>
      <c r="F9" s="390"/>
      <c r="G9" s="390"/>
      <c r="H9" s="390"/>
      <c r="I9" s="390"/>
      <c r="J9" s="390"/>
      <c r="K9" s="390"/>
      <c r="L9" s="390"/>
      <c r="M9" s="386"/>
      <c r="N9" s="386"/>
      <c r="O9" s="251"/>
    </row>
    <row r="10" spans="1:16">
      <c r="A10" s="389" t="s">
        <v>275</v>
      </c>
      <c r="B10" s="390"/>
      <c r="C10" s="390"/>
      <c r="D10" s="390"/>
      <c r="E10" s="390"/>
      <c r="F10" s="390"/>
      <c r="G10" s="390"/>
      <c r="H10" s="390"/>
      <c r="I10" s="390"/>
      <c r="J10" s="390"/>
      <c r="K10" s="390"/>
      <c r="L10" s="390"/>
      <c r="M10" s="386"/>
      <c r="N10" s="386"/>
      <c r="O10" s="251"/>
    </row>
    <row r="11" spans="1:16" ht="15">
      <c r="A11" s="252"/>
      <c r="B11" s="254"/>
      <c r="C11" s="254"/>
      <c r="D11" s="254"/>
      <c r="E11" s="254"/>
      <c r="F11" s="254"/>
      <c r="G11" s="254"/>
      <c r="H11" s="254"/>
      <c r="I11" s="254"/>
      <c r="J11" s="254"/>
      <c r="K11" s="254"/>
      <c r="L11" s="254"/>
      <c r="M11" s="254"/>
      <c r="N11" s="251"/>
      <c r="O11" s="251"/>
    </row>
  </sheetData>
  <phoneticPr fontId="11" type="noConversion"/>
  <hyperlinks>
    <hyperlink ref="P1" location="Contents!A1" display="Return to contents"/>
  </hyperlinks>
  <pageMargins left="0.7" right="0.7" top="0.75" bottom="0.75" header="0.3" footer="0.3"/>
  <pageSetup paperSize="9" scale="79" orientation="landscape" r:id="rId1"/>
</worksheet>
</file>

<file path=xl/worksheets/sheet26.xml><?xml version="1.0" encoding="utf-8"?>
<worksheet xmlns="http://schemas.openxmlformats.org/spreadsheetml/2006/main" xmlns:r="http://schemas.openxmlformats.org/officeDocument/2006/relationships">
  <sheetPr codeName="Sheet39">
    <pageSetUpPr fitToPage="1"/>
  </sheetPr>
  <dimension ref="A1:K179"/>
  <sheetViews>
    <sheetView showGridLines="0" topLeftCell="A155" workbookViewId="0"/>
  </sheetViews>
  <sheetFormatPr defaultRowHeight="12.75"/>
  <cols>
    <col min="1" max="1" width="7.5703125" style="407" customWidth="1"/>
    <col min="2" max="2" width="20" style="253" bestFit="1" customWidth="1"/>
    <col min="3" max="3" width="15.140625" style="253" bestFit="1" customWidth="1"/>
  </cols>
  <sheetData>
    <row r="1" spans="1:9">
      <c r="A1" s="701" t="s">
        <v>480</v>
      </c>
      <c r="B1" s="402"/>
      <c r="C1" s="402"/>
      <c r="G1" s="166"/>
      <c r="I1" s="166" t="s">
        <v>154</v>
      </c>
    </row>
    <row r="2" spans="1:9">
      <c r="A2" s="403"/>
      <c r="B2" s="402"/>
      <c r="C2" s="402"/>
    </row>
    <row r="3" spans="1:9">
      <c r="A3" s="403"/>
      <c r="B3" s="402"/>
      <c r="C3" s="402"/>
    </row>
    <row r="4" spans="1:9" s="174" customFormat="1" ht="25.5">
      <c r="A4" s="830" t="s">
        <v>1</v>
      </c>
      <c r="B4" s="828" t="s">
        <v>151</v>
      </c>
      <c r="C4" s="829" t="s">
        <v>152</v>
      </c>
      <c r="D4" s="226"/>
      <c r="E4" s="226"/>
      <c r="F4" s="226"/>
      <c r="G4" s="226"/>
      <c r="H4" s="226"/>
    </row>
    <row r="5" spans="1:9">
      <c r="A5" s="831">
        <v>1844</v>
      </c>
      <c r="B5" s="404">
        <v>5.4136986301369854</v>
      </c>
      <c r="C5" s="405"/>
      <c r="E5" s="176"/>
    </row>
    <row r="6" spans="1:9">
      <c r="A6" s="831">
        <v>1845</v>
      </c>
      <c r="B6" s="404">
        <v>5.2975274725274781</v>
      </c>
      <c r="C6" s="405"/>
      <c r="E6" s="176"/>
    </row>
    <row r="7" spans="1:9">
      <c r="A7" s="831">
        <v>1846</v>
      </c>
      <c r="B7" s="404">
        <v>6.6810439560439567</v>
      </c>
      <c r="C7" s="405"/>
      <c r="E7" s="176"/>
    </row>
    <row r="8" spans="1:9">
      <c r="A8" s="831">
        <v>1847</v>
      </c>
      <c r="B8" s="404">
        <v>5.8495867768595105</v>
      </c>
      <c r="C8" s="405"/>
      <c r="E8" s="176"/>
    </row>
    <row r="9" spans="1:9">
      <c r="A9" s="831">
        <v>1848</v>
      </c>
      <c r="B9" s="404">
        <v>5.2524725274725288</v>
      </c>
      <c r="C9" s="405"/>
      <c r="E9" s="176"/>
    </row>
    <row r="10" spans="1:9">
      <c r="A10" s="831">
        <v>1849</v>
      </c>
      <c r="B10" s="404">
        <v>5.5818681318681334</v>
      </c>
      <c r="C10" s="405"/>
      <c r="E10" s="176"/>
    </row>
    <row r="11" spans="1:9">
      <c r="A11" s="831">
        <v>1850</v>
      </c>
      <c r="B11" s="404">
        <v>5.884065934065938</v>
      </c>
      <c r="C11" s="405"/>
      <c r="E11" s="176"/>
    </row>
    <row r="12" spans="1:9">
      <c r="A12" s="831">
        <v>1851</v>
      </c>
      <c r="B12" s="404">
        <v>5.7126373626373619</v>
      </c>
      <c r="C12" s="405"/>
      <c r="E12" s="176"/>
    </row>
    <row r="13" spans="1:9">
      <c r="A13" s="831">
        <v>1852</v>
      </c>
      <c r="B13" s="404">
        <v>5.74198895027624</v>
      </c>
      <c r="C13" s="405"/>
      <c r="E13" s="176"/>
    </row>
    <row r="14" spans="1:9">
      <c r="A14" s="831">
        <v>1853</v>
      </c>
      <c r="B14" s="404">
        <v>4.9879452054794555</v>
      </c>
      <c r="C14" s="404">
        <v>5.6402834947367584</v>
      </c>
      <c r="E14" s="176"/>
    </row>
    <row r="15" spans="1:9">
      <c r="A15" s="831">
        <v>1854</v>
      </c>
      <c r="B15" s="404">
        <v>5.6504109589041125</v>
      </c>
      <c r="C15" s="404">
        <v>5.6639547276134703</v>
      </c>
      <c r="D15" s="177"/>
      <c r="E15" s="176"/>
    </row>
    <row r="16" spans="1:9">
      <c r="A16" s="831">
        <v>1855</v>
      </c>
      <c r="B16" s="404">
        <v>5.0608219178082186</v>
      </c>
      <c r="C16" s="404">
        <v>5.6402841721415449</v>
      </c>
      <c r="D16" s="177"/>
      <c r="E16" s="176"/>
    </row>
    <row r="17" spans="1:5">
      <c r="A17" s="831">
        <v>1856</v>
      </c>
      <c r="B17" s="404">
        <v>5.9060109289617513</v>
      </c>
      <c r="C17" s="404">
        <v>5.5627808694333245</v>
      </c>
      <c r="D17" s="177"/>
      <c r="E17" s="176"/>
    </row>
    <row r="18" spans="1:5">
      <c r="A18" s="831">
        <v>1857</v>
      </c>
      <c r="B18" s="404">
        <v>6.6302197802197806</v>
      </c>
      <c r="C18" s="404">
        <v>5.6408441697693519</v>
      </c>
      <c r="D18" s="177"/>
      <c r="E18" s="176"/>
    </row>
    <row r="19" spans="1:5">
      <c r="A19" s="831">
        <v>1858</v>
      </c>
      <c r="B19" s="404">
        <v>5.813972602739728</v>
      </c>
      <c r="C19" s="404">
        <v>5.6969941772960722</v>
      </c>
      <c r="D19" s="177"/>
      <c r="E19" s="176"/>
    </row>
    <row r="20" spans="1:5">
      <c r="A20" s="831">
        <v>1859</v>
      </c>
      <c r="B20" s="404">
        <v>5.5994505494505482</v>
      </c>
      <c r="C20" s="404">
        <v>5.6987524190543137</v>
      </c>
      <c r="D20" s="177"/>
      <c r="E20" s="176"/>
    </row>
    <row r="21" spans="1:5">
      <c r="A21" s="831">
        <v>1860</v>
      </c>
      <c r="B21" s="404">
        <v>4.4786885245901624</v>
      </c>
      <c r="C21" s="404">
        <v>5.5582146781067356</v>
      </c>
      <c r="D21" s="177"/>
      <c r="E21" s="176"/>
    </row>
    <row r="22" spans="1:5">
      <c r="A22" s="831">
        <v>1861</v>
      </c>
      <c r="B22" s="404">
        <v>5.4734246575342453</v>
      </c>
      <c r="C22" s="404">
        <v>5.534293407596425</v>
      </c>
      <c r="D22" s="177"/>
      <c r="E22" s="176"/>
    </row>
    <row r="23" spans="1:5">
      <c r="A23" s="831">
        <v>1862</v>
      </c>
      <c r="B23" s="404">
        <v>5.4590659340659391</v>
      </c>
      <c r="C23" s="404">
        <v>5.5060011059753942</v>
      </c>
      <c r="D23" s="177"/>
      <c r="E23" s="176"/>
    </row>
    <row r="24" spans="1:5">
      <c r="A24" s="831">
        <v>1863</v>
      </c>
      <c r="B24" s="404">
        <v>5.4320547945205497</v>
      </c>
      <c r="C24" s="404">
        <v>5.5504120648795041</v>
      </c>
      <c r="D24" s="177"/>
      <c r="E24" s="176"/>
    </row>
    <row r="25" spans="1:5">
      <c r="A25" s="831">
        <v>1864</v>
      </c>
      <c r="B25" s="404">
        <v>4.8360655737704983</v>
      </c>
      <c r="C25" s="404">
        <v>5.4689775263661415</v>
      </c>
      <c r="D25" s="177"/>
      <c r="E25" s="176"/>
    </row>
    <row r="26" spans="1:5">
      <c r="A26" s="831">
        <v>1865</v>
      </c>
      <c r="B26" s="404">
        <v>5.8463013698630162</v>
      </c>
      <c r="C26" s="404">
        <v>5.547525471571622</v>
      </c>
      <c r="D26" s="177"/>
      <c r="E26" s="176"/>
    </row>
    <row r="27" spans="1:5">
      <c r="A27" s="831">
        <v>1866</v>
      </c>
      <c r="B27" s="404">
        <v>5.3898630136986352</v>
      </c>
      <c r="C27" s="404">
        <v>5.495910680045311</v>
      </c>
      <c r="D27" s="177"/>
      <c r="E27" s="176"/>
    </row>
    <row r="28" spans="1:5">
      <c r="A28" s="831">
        <v>1867</v>
      </c>
      <c r="B28" s="404">
        <v>5.3895890410958938</v>
      </c>
      <c r="C28" s="404">
        <v>5.3718476061329214</v>
      </c>
      <c r="D28" s="177"/>
      <c r="E28" s="176"/>
    </row>
    <row r="29" spans="1:5">
      <c r="A29" s="831">
        <v>1868</v>
      </c>
      <c r="B29" s="404">
        <v>5.9622950819672162</v>
      </c>
      <c r="C29" s="404">
        <v>5.3866798540556697</v>
      </c>
      <c r="D29" s="177"/>
      <c r="E29" s="176"/>
    </row>
    <row r="30" spans="1:5">
      <c r="A30" s="831">
        <v>1869</v>
      </c>
      <c r="B30" s="404">
        <v>5.4802739726027418</v>
      </c>
      <c r="C30" s="404">
        <v>5.3747621963708907</v>
      </c>
      <c r="D30" s="177"/>
      <c r="E30" s="176"/>
    </row>
    <row r="31" spans="1:5">
      <c r="A31" s="831">
        <v>1870</v>
      </c>
      <c r="B31" s="404">
        <v>5.0865384615384643</v>
      </c>
      <c r="C31" s="404">
        <v>5.4355471900657211</v>
      </c>
      <c r="D31" s="177"/>
      <c r="E31" s="176"/>
    </row>
    <row r="32" spans="1:5">
      <c r="A32" s="831">
        <v>1871</v>
      </c>
      <c r="B32" s="404">
        <v>5.4712328767123211</v>
      </c>
      <c r="C32" s="404">
        <v>5.435328011983529</v>
      </c>
      <c r="D32" s="177"/>
      <c r="E32" s="176"/>
    </row>
    <row r="33" spans="1:11">
      <c r="A33" s="831">
        <v>1872</v>
      </c>
      <c r="B33" s="404">
        <v>5.5498630136986291</v>
      </c>
      <c r="C33" s="404">
        <v>5.4444077199467973</v>
      </c>
      <c r="D33" s="177"/>
      <c r="E33" s="176"/>
    </row>
    <row r="34" spans="1:11">
      <c r="A34" s="831">
        <v>1873</v>
      </c>
      <c r="B34" s="404">
        <v>5.2019230769230766</v>
      </c>
      <c r="C34" s="404">
        <v>5.4213945481870498</v>
      </c>
      <c r="D34" s="177"/>
      <c r="E34" s="176"/>
    </row>
    <row r="35" spans="1:11">
      <c r="A35" s="831">
        <v>1874</v>
      </c>
      <c r="B35" s="404">
        <v>5.395879120879119</v>
      </c>
      <c r="C35" s="404">
        <v>5.4773759028979114</v>
      </c>
      <c r="D35" s="177"/>
      <c r="E35" s="176"/>
      <c r="K35" s="228"/>
    </row>
    <row r="36" spans="1:11">
      <c r="A36" s="831">
        <v>1875</v>
      </c>
      <c r="B36" s="404">
        <v>5.6364383561643825</v>
      </c>
      <c r="C36" s="404">
        <v>5.4563896015280466</v>
      </c>
      <c r="D36" s="177"/>
      <c r="E36" s="176"/>
    </row>
    <row r="37" spans="1:11">
      <c r="A37" s="831">
        <v>1876</v>
      </c>
      <c r="B37" s="404">
        <v>5.3113259668508279</v>
      </c>
      <c r="C37" s="404">
        <v>5.4485358968432669</v>
      </c>
      <c r="D37" s="177"/>
      <c r="E37" s="176"/>
    </row>
    <row r="38" spans="1:11">
      <c r="A38" s="831">
        <v>1877</v>
      </c>
      <c r="B38" s="404">
        <v>5.0747945205479423</v>
      </c>
      <c r="C38" s="404">
        <v>5.4170564447884724</v>
      </c>
      <c r="D38" s="177"/>
      <c r="E38" s="176"/>
    </row>
    <row r="39" spans="1:11">
      <c r="A39" s="831">
        <v>1878</v>
      </c>
      <c r="B39" s="404">
        <v>5.2947945205479403</v>
      </c>
      <c r="C39" s="404">
        <v>5.350306388646545</v>
      </c>
      <c r="D39" s="177"/>
      <c r="E39" s="176"/>
    </row>
    <row r="40" spans="1:11">
      <c r="A40" s="831">
        <v>1879</v>
      </c>
      <c r="B40" s="404">
        <v>3.9487671232876704</v>
      </c>
      <c r="C40" s="404">
        <v>5.1971557037150378</v>
      </c>
      <c r="D40" s="177"/>
      <c r="E40" s="176"/>
    </row>
    <row r="41" spans="1:11">
      <c r="A41" s="831">
        <v>1880</v>
      </c>
      <c r="B41" s="404">
        <v>5.3355191256830583</v>
      </c>
      <c r="C41" s="404">
        <v>5.2220537701294969</v>
      </c>
      <c r="D41" s="177"/>
      <c r="E41" s="176"/>
    </row>
    <row r="42" spans="1:11">
      <c r="A42" s="831">
        <v>1881</v>
      </c>
      <c r="B42" s="404">
        <v>4.6013698630137014</v>
      </c>
      <c r="C42" s="404">
        <v>5.1350674687596349</v>
      </c>
      <c r="D42" s="177"/>
      <c r="E42" s="176"/>
    </row>
    <row r="43" spans="1:11">
      <c r="A43" s="831">
        <v>1882</v>
      </c>
      <c r="B43" s="404">
        <v>5.3306849315068465</v>
      </c>
      <c r="C43" s="404">
        <v>5.1131496605404561</v>
      </c>
      <c r="D43" s="177"/>
      <c r="E43" s="176"/>
    </row>
    <row r="44" spans="1:11">
      <c r="A44" s="831">
        <v>1883</v>
      </c>
      <c r="B44" s="404">
        <v>4.6665753424657543</v>
      </c>
      <c r="C44" s="404">
        <v>5.0596148870947246</v>
      </c>
      <c r="D44" s="177"/>
      <c r="E44" s="176"/>
    </row>
    <row r="45" spans="1:11">
      <c r="A45" s="831">
        <v>1884</v>
      </c>
      <c r="B45" s="404">
        <v>4.9628415300546447</v>
      </c>
      <c r="C45" s="404">
        <v>5.0163111280122772</v>
      </c>
      <c r="D45" s="177"/>
      <c r="E45" s="176"/>
    </row>
    <row r="46" spans="1:11">
      <c r="A46" s="831">
        <v>1885</v>
      </c>
      <c r="B46" s="404">
        <v>4.4060273972602744</v>
      </c>
      <c r="C46" s="404">
        <v>4.8932700321218663</v>
      </c>
      <c r="D46" s="177"/>
      <c r="E46" s="176"/>
    </row>
    <row r="47" spans="1:11">
      <c r="A47" s="831">
        <v>1886</v>
      </c>
      <c r="B47" s="404">
        <v>4.6027397260273979</v>
      </c>
      <c r="C47" s="404">
        <v>4.8224114080395228</v>
      </c>
      <c r="D47" s="177"/>
      <c r="E47" s="176"/>
    </row>
    <row r="48" spans="1:11">
      <c r="A48" s="831">
        <v>1887</v>
      </c>
      <c r="B48" s="404">
        <v>4.6452054794520512</v>
      </c>
      <c r="C48" s="404">
        <v>4.7794525039299334</v>
      </c>
      <c r="D48" s="177"/>
      <c r="E48" s="176"/>
    </row>
    <row r="49" spans="1:5">
      <c r="A49" s="831">
        <v>1888</v>
      </c>
      <c r="B49" s="404">
        <v>4.6281420765027352</v>
      </c>
      <c r="C49" s="404">
        <v>4.7127872595254132</v>
      </c>
      <c r="D49" s="177"/>
      <c r="E49" s="176"/>
    </row>
    <row r="50" spans="1:5">
      <c r="A50" s="831">
        <v>1889</v>
      </c>
      <c r="B50" s="404">
        <v>5.4194520547945197</v>
      </c>
      <c r="C50" s="404">
        <v>4.8598557526760988</v>
      </c>
      <c r="D50" s="177"/>
      <c r="E50" s="176"/>
    </row>
    <row r="51" spans="1:5">
      <c r="A51" s="831">
        <v>1890</v>
      </c>
      <c r="B51" s="404">
        <v>5.2824657534246615</v>
      </c>
      <c r="C51" s="404">
        <v>4.8545504154502579</v>
      </c>
      <c r="D51" s="177"/>
      <c r="E51" s="176"/>
    </row>
    <row r="52" spans="1:5">
      <c r="A52" s="831">
        <v>1891</v>
      </c>
      <c r="B52" s="404">
        <v>4.7394520547945191</v>
      </c>
      <c r="C52" s="404">
        <v>4.8683586346283407</v>
      </c>
      <c r="D52" s="177"/>
      <c r="E52" s="176"/>
    </row>
    <row r="53" spans="1:5">
      <c r="A53" s="831">
        <v>1892</v>
      </c>
      <c r="B53" s="404">
        <v>4.0721311475409836</v>
      </c>
      <c r="C53" s="404">
        <v>4.7425032562317542</v>
      </c>
      <c r="D53" s="177"/>
      <c r="E53" s="176"/>
    </row>
    <row r="54" spans="1:5">
      <c r="A54" s="831">
        <v>1893</v>
      </c>
      <c r="B54" s="404">
        <v>5.6980821917808209</v>
      </c>
      <c r="C54" s="404">
        <v>4.8456539411632606</v>
      </c>
      <c r="D54" s="177"/>
      <c r="E54" s="176"/>
    </row>
    <row r="55" spans="1:5">
      <c r="A55" s="831">
        <v>1894</v>
      </c>
      <c r="B55" s="404">
        <v>5.0361643835616441</v>
      </c>
      <c r="C55" s="404">
        <v>4.8529862265139609</v>
      </c>
      <c r="D55" s="177"/>
      <c r="E55" s="176"/>
    </row>
    <row r="56" spans="1:5">
      <c r="A56" s="831">
        <v>1895</v>
      </c>
      <c r="B56" s="404">
        <v>4.3750684931506862</v>
      </c>
      <c r="C56" s="404">
        <v>4.8498903361030026</v>
      </c>
      <c r="D56" s="177"/>
      <c r="E56" s="176"/>
    </row>
    <row r="57" spans="1:5">
      <c r="A57" s="831">
        <v>1896</v>
      </c>
      <c r="B57" s="404">
        <v>5.2849726775956274</v>
      </c>
      <c r="C57" s="404">
        <v>4.9181136312598239</v>
      </c>
      <c r="D57" s="177"/>
      <c r="E57" s="176"/>
    </row>
    <row r="58" spans="1:5">
      <c r="A58" s="831">
        <v>1897</v>
      </c>
      <c r="B58" s="404">
        <v>5.1621917808219147</v>
      </c>
      <c r="C58" s="404">
        <v>4.969812261396811</v>
      </c>
      <c r="D58" s="177"/>
      <c r="E58" s="176"/>
    </row>
    <row r="59" spans="1:5">
      <c r="A59" s="831">
        <v>1898</v>
      </c>
      <c r="B59" s="404">
        <v>5.9019178082191779</v>
      </c>
      <c r="C59" s="404">
        <v>5.0971898345684554</v>
      </c>
      <c r="D59" s="177"/>
      <c r="E59" s="176"/>
    </row>
    <row r="60" spans="1:5">
      <c r="A60" s="831">
        <v>1899</v>
      </c>
      <c r="B60" s="404">
        <v>5.6652054794520499</v>
      </c>
      <c r="C60" s="404">
        <v>5.1217651770342076</v>
      </c>
      <c r="D60" s="177"/>
      <c r="E60" s="176"/>
    </row>
    <row r="61" spans="1:5">
      <c r="A61" s="831">
        <v>1900</v>
      </c>
      <c r="B61" s="404">
        <v>5.4183561643835647</v>
      </c>
      <c r="C61" s="404">
        <v>5.1353542181300984</v>
      </c>
      <c r="D61" s="177"/>
      <c r="E61" s="176"/>
    </row>
    <row r="62" spans="1:5">
      <c r="A62" s="831">
        <v>1901</v>
      </c>
      <c r="B62" s="404">
        <v>5.2630136986301341</v>
      </c>
      <c r="C62" s="404">
        <v>5.1877103825136608</v>
      </c>
      <c r="D62" s="177"/>
      <c r="E62" s="176"/>
    </row>
    <row r="63" spans="1:5">
      <c r="A63" s="831">
        <v>1902</v>
      </c>
      <c r="B63" s="404">
        <v>5.3536986301369911</v>
      </c>
      <c r="C63" s="404">
        <v>5.3158671307732615</v>
      </c>
      <c r="D63" s="177"/>
      <c r="E63" s="176"/>
    </row>
    <row r="64" spans="1:5">
      <c r="A64" s="831">
        <v>1903</v>
      </c>
      <c r="B64" s="404">
        <v>5.3729508196721305</v>
      </c>
      <c r="C64" s="404">
        <v>5.2833539935623914</v>
      </c>
      <c r="D64" s="177"/>
      <c r="E64" s="176"/>
    </row>
    <row r="65" spans="1:5">
      <c r="A65" s="831">
        <v>1904</v>
      </c>
      <c r="B65" s="404">
        <v>5.3918032786885215</v>
      </c>
      <c r="C65" s="404">
        <v>5.3189178830750796</v>
      </c>
      <c r="D65" s="177"/>
      <c r="E65" s="176"/>
    </row>
    <row r="66" spans="1:5">
      <c r="A66" s="831">
        <v>1905</v>
      </c>
      <c r="B66" s="404">
        <v>5.5142465753424634</v>
      </c>
      <c r="C66" s="404">
        <v>5.4328356912942564</v>
      </c>
      <c r="D66" s="177"/>
      <c r="E66" s="176"/>
    </row>
    <row r="67" spans="1:5">
      <c r="A67" s="831">
        <v>1906</v>
      </c>
      <c r="B67" s="404">
        <v>5.3534246575342435</v>
      </c>
      <c r="C67" s="404">
        <v>5.4396808892881188</v>
      </c>
      <c r="D67" s="177"/>
      <c r="E67" s="176"/>
    </row>
    <row r="68" spans="1:5">
      <c r="A68" s="831">
        <v>1907</v>
      </c>
      <c r="B68" s="404">
        <v>5.2336986301369866</v>
      </c>
      <c r="C68" s="404">
        <v>5.446831574219626</v>
      </c>
      <c r="D68" s="177"/>
      <c r="E68" s="176"/>
    </row>
    <row r="69" spans="1:5">
      <c r="A69" s="831">
        <v>1908</v>
      </c>
      <c r="B69" s="404">
        <v>5.8765027322404402</v>
      </c>
      <c r="C69" s="404">
        <v>5.4442900666217522</v>
      </c>
      <c r="D69" s="177"/>
      <c r="E69" s="176"/>
    </row>
    <row r="70" spans="1:5">
      <c r="A70" s="831">
        <v>1909</v>
      </c>
      <c r="B70" s="404">
        <v>4.7778082191780804</v>
      </c>
      <c r="C70" s="404">
        <v>5.3555503405943554</v>
      </c>
      <c r="D70" s="177"/>
      <c r="E70" s="176"/>
    </row>
    <row r="71" spans="1:5">
      <c r="A71" s="831">
        <v>1910</v>
      </c>
      <c r="B71" s="404">
        <v>5.4224657534246576</v>
      </c>
      <c r="C71" s="404">
        <v>5.3559612994984649</v>
      </c>
      <c r="D71" s="177"/>
      <c r="E71" s="176"/>
    </row>
    <row r="72" spans="1:5">
      <c r="A72" s="831">
        <v>1911</v>
      </c>
      <c r="B72" s="404">
        <v>5.5471232876712335</v>
      </c>
      <c r="C72" s="404">
        <v>5.3843722584025748</v>
      </c>
      <c r="D72" s="177"/>
      <c r="E72" s="176"/>
    </row>
    <row r="73" spans="1:5">
      <c r="A73" s="831">
        <v>1912</v>
      </c>
      <c r="B73" s="404">
        <v>5.2325136612021881</v>
      </c>
      <c r="C73" s="404">
        <v>5.3722537615090946</v>
      </c>
      <c r="D73" s="177"/>
      <c r="E73" s="176"/>
    </row>
    <row r="74" spans="1:5">
      <c r="A74" s="831">
        <v>1913</v>
      </c>
      <c r="B74" s="404">
        <v>5.616164383561645</v>
      </c>
      <c r="C74" s="404">
        <v>5.3965751178980472</v>
      </c>
      <c r="D74" s="177"/>
      <c r="E74" s="176"/>
    </row>
    <row r="75" spans="1:5">
      <c r="A75" s="831">
        <v>1914</v>
      </c>
      <c r="B75" s="404">
        <v>5.6906849315068504</v>
      </c>
      <c r="C75" s="404">
        <v>5.4264632831798796</v>
      </c>
      <c r="D75" s="177"/>
      <c r="E75" s="176"/>
    </row>
    <row r="76" spans="1:5">
      <c r="A76" s="831">
        <v>1915</v>
      </c>
      <c r="B76" s="404">
        <v>4.8649315068493202</v>
      </c>
      <c r="C76" s="404">
        <v>5.3615317763305654</v>
      </c>
      <c r="D76" s="177"/>
      <c r="E76" s="176"/>
    </row>
    <row r="77" spans="1:5">
      <c r="A77" s="831">
        <v>1916</v>
      </c>
      <c r="B77" s="404">
        <v>5.592622950819675</v>
      </c>
      <c r="C77" s="404">
        <v>5.3854516056591084</v>
      </c>
      <c r="D77" s="177"/>
      <c r="E77" s="176"/>
    </row>
    <row r="78" spans="1:5">
      <c r="A78" s="831">
        <v>1917</v>
      </c>
      <c r="B78" s="404">
        <v>5.084109589041101</v>
      </c>
      <c r="C78" s="404">
        <v>5.3704927015495176</v>
      </c>
      <c r="D78" s="177"/>
      <c r="E78" s="176"/>
    </row>
    <row r="79" spans="1:5">
      <c r="A79" s="831">
        <v>1918</v>
      </c>
      <c r="B79" s="404">
        <v>5.6202739726027451</v>
      </c>
      <c r="C79" s="404">
        <v>5.3448698255857483</v>
      </c>
      <c r="D79" s="177"/>
      <c r="E79" s="176"/>
    </row>
    <row r="80" spans="1:5">
      <c r="A80" s="831">
        <v>1919</v>
      </c>
      <c r="B80" s="404">
        <v>4.604383561643834</v>
      </c>
      <c r="C80" s="404">
        <v>5.3275273598323256</v>
      </c>
      <c r="D80" s="177"/>
      <c r="E80" s="176"/>
    </row>
    <row r="81" spans="1:5">
      <c r="A81" s="831">
        <v>1920</v>
      </c>
      <c r="B81" s="404">
        <v>5.7418032786885291</v>
      </c>
      <c r="C81" s="404">
        <v>5.3594611123587121</v>
      </c>
      <c r="D81" s="177"/>
      <c r="E81" s="176"/>
    </row>
    <row r="82" spans="1:5">
      <c r="A82" s="831">
        <v>1921</v>
      </c>
      <c r="B82" s="404">
        <v>6.4832876712328744</v>
      </c>
      <c r="C82" s="404">
        <v>5.4530775507148759</v>
      </c>
      <c r="D82" s="177"/>
      <c r="E82" s="176"/>
    </row>
    <row r="83" spans="1:5">
      <c r="A83" s="831">
        <v>1922</v>
      </c>
      <c r="B83" s="404">
        <v>5.0279452054794529</v>
      </c>
      <c r="C83" s="404">
        <v>5.4326207051426021</v>
      </c>
      <c r="D83" s="177"/>
      <c r="E83" s="176"/>
    </row>
    <row r="84" spans="1:5">
      <c r="A84" s="831">
        <v>1923</v>
      </c>
      <c r="B84" s="404">
        <v>5.510410958904111</v>
      </c>
      <c r="C84" s="404">
        <v>5.4220453626768492</v>
      </c>
      <c r="D84" s="177"/>
      <c r="E84" s="176"/>
    </row>
    <row r="85" spans="1:5">
      <c r="A85" s="831">
        <v>1924</v>
      </c>
      <c r="B85" s="404">
        <v>5.6183060109289595</v>
      </c>
      <c r="C85" s="404">
        <v>5.4148074706190608</v>
      </c>
      <c r="D85" s="177"/>
      <c r="E85" s="176"/>
    </row>
    <row r="86" spans="1:5">
      <c r="A86" s="831">
        <v>1925</v>
      </c>
      <c r="B86" s="404">
        <v>5.2739726027397262</v>
      </c>
      <c r="C86" s="404">
        <v>5.4557115802081011</v>
      </c>
      <c r="D86" s="177"/>
      <c r="E86" s="176"/>
    </row>
    <row r="87" spans="1:5">
      <c r="A87" s="831">
        <v>1926</v>
      </c>
      <c r="B87" s="404">
        <v>5.7671232876712315</v>
      </c>
      <c r="C87" s="404">
        <v>5.4731616138932564</v>
      </c>
      <c r="D87" s="177"/>
      <c r="E87" s="176"/>
    </row>
    <row r="88" spans="1:5">
      <c r="A88" s="831">
        <v>1927</v>
      </c>
      <c r="B88" s="404">
        <v>5.3673972602739779</v>
      </c>
      <c r="C88" s="404">
        <v>5.5014903810165441</v>
      </c>
      <c r="D88" s="177"/>
      <c r="E88" s="176"/>
    </row>
    <row r="89" spans="1:5">
      <c r="A89" s="831">
        <v>1928</v>
      </c>
      <c r="B89" s="404">
        <v>5.5931693989071052</v>
      </c>
      <c r="C89" s="404">
        <v>5.4987799236469801</v>
      </c>
      <c r="D89" s="177"/>
      <c r="E89" s="176"/>
    </row>
    <row r="90" spans="1:5">
      <c r="A90" s="831">
        <v>1929</v>
      </c>
      <c r="B90" s="404">
        <v>5.1720547945205491</v>
      </c>
      <c r="C90" s="404">
        <v>5.5555470469346515</v>
      </c>
      <c r="D90" s="177"/>
      <c r="E90" s="176"/>
    </row>
    <row r="91" spans="1:5">
      <c r="A91" s="831">
        <v>1930</v>
      </c>
      <c r="B91" s="404">
        <v>5.3739726027397277</v>
      </c>
      <c r="C91" s="404">
        <v>5.5187639793397718</v>
      </c>
      <c r="D91" s="177"/>
      <c r="E91" s="176"/>
    </row>
    <row r="92" spans="1:5">
      <c r="A92" s="831">
        <v>1931</v>
      </c>
      <c r="B92" s="404">
        <v>5.6336986301369869</v>
      </c>
      <c r="C92" s="404">
        <v>5.4338050752301825</v>
      </c>
      <c r="D92" s="177"/>
      <c r="E92" s="176"/>
    </row>
    <row r="93" spans="1:5">
      <c r="A93" s="831">
        <v>1932</v>
      </c>
      <c r="B93" s="404">
        <v>5.5822404371584664</v>
      </c>
      <c r="C93" s="404">
        <v>5.4892345983980837</v>
      </c>
      <c r="D93" s="177"/>
      <c r="E93" s="176"/>
    </row>
    <row r="94" spans="1:5">
      <c r="A94" s="831">
        <v>1933</v>
      </c>
      <c r="B94" s="404">
        <v>6.0405479452054847</v>
      </c>
      <c r="C94" s="404">
        <v>5.5422482970282214</v>
      </c>
      <c r="D94" s="177"/>
      <c r="E94" s="176"/>
    </row>
    <row r="95" spans="1:5">
      <c r="A95" s="831">
        <v>1934</v>
      </c>
      <c r="B95" s="404">
        <v>6.1126027397260305</v>
      </c>
      <c r="C95" s="404">
        <v>5.5916779699079289</v>
      </c>
      <c r="D95" s="177"/>
      <c r="E95" s="176"/>
    </row>
    <row r="96" spans="1:5">
      <c r="A96" s="831">
        <v>1935</v>
      </c>
      <c r="B96" s="404">
        <v>5.6361643835616384</v>
      </c>
      <c r="C96" s="404">
        <v>5.6278971479901188</v>
      </c>
      <c r="D96" s="177"/>
      <c r="E96" s="176"/>
    </row>
    <row r="97" spans="1:5">
      <c r="A97" s="831">
        <v>1936</v>
      </c>
      <c r="B97" s="404">
        <v>5.5540983606557415</v>
      </c>
      <c r="C97" s="404">
        <v>5.6065946552885704</v>
      </c>
      <c r="D97" s="177"/>
      <c r="E97" s="176"/>
    </row>
    <row r="98" spans="1:5">
      <c r="A98" s="831">
        <v>1937</v>
      </c>
      <c r="B98" s="404">
        <v>5.6180821917808252</v>
      </c>
      <c r="C98" s="404">
        <v>5.6316631484392561</v>
      </c>
      <c r="D98" s="177"/>
      <c r="E98" s="176"/>
    </row>
    <row r="99" spans="1:5">
      <c r="A99" s="831">
        <v>1938</v>
      </c>
      <c r="B99" s="404">
        <v>6.1479452054794548</v>
      </c>
      <c r="C99" s="404">
        <v>5.6871407290964919</v>
      </c>
      <c r="D99" s="177"/>
      <c r="E99" s="176"/>
    </row>
    <row r="100" spans="1:5">
      <c r="A100" s="831">
        <v>1939</v>
      </c>
      <c r="B100" s="404">
        <v>5.6038356164383565</v>
      </c>
      <c r="C100" s="404">
        <v>5.7303188112882708</v>
      </c>
      <c r="D100" s="177"/>
      <c r="E100" s="176"/>
    </row>
    <row r="101" spans="1:5">
      <c r="A101" s="831">
        <v>1940</v>
      </c>
      <c r="B101" s="404">
        <v>5.4489071038251309</v>
      </c>
      <c r="C101" s="404">
        <v>5.7378122613968108</v>
      </c>
      <c r="D101" s="177"/>
      <c r="E101" s="176"/>
    </row>
    <row r="102" spans="1:5">
      <c r="A102" s="831">
        <v>1941</v>
      </c>
      <c r="B102" s="404">
        <v>5.6164383561643874</v>
      </c>
      <c r="C102" s="404">
        <v>5.7360862339995506</v>
      </c>
      <c r="D102" s="177"/>
      <c r="E102" s="176"/>
    </row>
    <row r="103" spans="1:5">
      <c r="A103" s="831">
        <v>1942</v>
      </c>
      <c r="B103" s="404">
        <v>5.5830136986301335</v>
      </c>
      <c r="C103" s="404">
        <v>5.7361635601467178</v>
      </c>
      <c r="D103" s="177"/>
      <c r="E103" s="176"/>
    </row>
    <row r="104" spans="1:5">
      <c r="A104" s="831">
        <v>1943</v>
      </c>
      <c r="B104" s="404">
        <v>6.2879120879120922</v>
      </c>
      <c r="C104" s="404">
        <v>5.760899974417379</v>
      </c>
      <c r="D104" s="177"/>
      <c r="E104" s="176"/>
    </row>
    <row r="105" spans="1:5">
      <c r="A105" s="831">
        <v>1944</v>
      </c>
      <c r="B105" s="404">
        <v>5.8701369863013673</v>
      </c>
      <c r="C105" s="404">
        <v>5.7366533990749122</v>
      </c>
      <c r="D105" s="177"/>
      <c r="E105" s="176"/>
    </row>
    <row r="106" spans="1:5">
      <c r="A106" s="831">
        <v>1945</v>
      </c>
      <c r="B106" s="404">
        <v>6.5676712328767044</v>
      </c>
      <c r="C106" s="404">
        <v>5.8298040840064189</v>
      </c>
      <c r="D106" s="177"/>
      <c r="E106" s="176"/>
    </row>
    <row r="107" spans="1:5">
      <c r="A107" s="831">
        <v>1946</v>
      </c>
      <c r="B107" s="404">
        <v>5.5591780821917789</v>
      </c>
      <c r="C107" s="404">
        <v>5.8303120561600235</v>
      </c>
      <c r="D107" s="177"/>
      <c r="E107" s="176"/>
    </row>
    <row r="108" spans="1:5">
      <c r="A108" s="831">
        <v>1947</v>
      </c>
      <c r="B108" s="404">
        <v>5.6284931506849327</v>
      </c>
      <c r="C108" s="404">
        <v>5.8313531520504345</v>
      </c>
      <c r="D108" s="177"/>
      <c r="E108" s="176"/>
    </row>
    <row r="109" spans="1:5">
      <c r="A109" s="831">
        <v>1948</v>
      </c>
      <c r="B109" s="404">
        <v>5.9374316939890734</v>
      </c>
      <c r="C109" s="404">
        <v>5.8103018009013958</v>
      </c>
      <c r="D109" s="177"/>
      <c r="E109" s="176"/>
    </row>
    <row r="110" spans="1:5">
      <c r="A110" s="831">
        <v>1949</v>
      </c>
      <c r="B110" s="404">
        <v>6.4164383561643863</v>
      </c>
      <c r="C110" s="404">
        <v>5.891562074873999</v>
      </c>
      <c r="D110" s="177"/>
      <c r="E110" s="176"/>
    </row>
    <row r="111" spans="1:5">
      <c r="A111" s="831">
        <v>1950</v>
      </c>
      <c r="B111" s="404">
        <v>5.5123287671232868</v>
      </c>
      <c r="C111" s="404">
        <v>5.8979042412038138</v>
      </c>
      <c r="D111" s="177"/>
      <c r="E111" s="176"/>
    </row>
    <row r="112" spans="1:5">
      <c r="A112" s="831">
        <v>1951</v>
      </c>
      <c r="B112" s="404">
        <v>5.3909589041095822</v>
      </c>
      <c r="C112" s="404">
        <v>5.8753562959983343</v>
      </c>
      <c r="D112" s="177"/>
      <c r="E112" s="176"/>
    </row>
    <row r="113" spans="1:5">
      <c r="A113" s="831">
        <v>1952</v>
      </c>
      <c r="B113" s="404">
        <v>5.0019125683060173</v>
      </c>
      <c r="C113" s="404">
        <v>5.8172461829659223</v>
      </c>
      <c r="D113" s="177"/>
      <c r="E113" s="176"/>
    </row>
    <row r="114" spans="1:5">
      <c r="A114" s="831">
        <v>1953</v>
      </c>
      <c r="B114" s="404">
        <v>6.0964383561643842</v>
      </c>
      <c r="C114" s="404">
        <v>5.798098809791151</v>
      </c>
      <c r="D114" s="177"/>
      <c r="E114" s="176"/>
    </row>
    <row r="115" spans="1:5">
      <c r="A115" s="831">
        <v>1954</v>
      </c>
      <c r="B115" s="404">
        <v>5.6635616438356173</v>
      </c>
      <c r="C115" s="404">
        <v>5.777441275544577</v>
      </c>
      <c r="D115" s="177"/>
      <c r="E115" s="176"/>
    </row>
    <row r="116" spans="1:5">
      <c r="A116" s="831">
        <v>1955</v>
      </c>
      <c r="B116" s="404">
        <v>5.6816438356164385</v>
      </c>
      <c r="C116" s="404">
        <v>5.68883853581855</v>
      </c>
      <c r="D116" s="177"/>
      <c r="E116" s="176"/>
    </row>
    <row r="117" spans="1:5">
      <c r="A117" s="831">
        <v>1956</v>
      </c>
      <c r="B117" s="404">
        <v>5.9202185792349731</v>
      </c>
      <c r="C117" s="404">
        <v>5.7249425855228697</v>
      </c>
      <c r="D117" s="177"/>
      <c r="E117" s="176"/>
    </row>
    <row r="118" spans="1:5">
      <c r="A118" s="831">
        <v>1957</v>
      </c>
      <c r="B118" s="404">
        <v>6.2109589041095949</v>
      </c>
      <c r="C118" s="404">
        <v>5.7831891608653354</v>
      </c>
      <c r="D118" s="177"/>
      <c r="E118" s="176"/>
    </row>
    <row r="119" spans="1:5">
      <c r="A119" s="831">
        <v>1958</v>
      </c>
      <c r="B119" s="404">
        <v>6.0306849315068529</v>
      </c>
      <c r="C119" s="404">
        <v>5.7925144846171142</v>
      </c>
      <c r="D119" s="177"/>
      <c r="E119" s="176"/>
    </row>
    <row r="120" spans="1:5">
      <c r="A120" s="831">
        <v>1959</v>
      </c>
      <c r="B120" s="404">
        <v>6.2175342465753456</v>
      </c>
      <c r="C120" s="404">
        <v>5.7726240736582097</v>
      </c>
      <c r="D120" s="177"/>
      <c r="E120" s="176"/>
    </row>
    <row r="121" spans="1:5">
      <c r="A121" s="831">
        <v>1960</v>
      </c>
      <c r="B121" s="404">
        <v>5.7371584699453635</v>
      </c>
      <c r="C121" s="404">
        <v>5.7951070439404173</v>
      </c>
      <c r="D121" s="177"/>
      <c r="E121" s="176"/>
    </row>
    <row r="122" spans="1:5">
      <c r="A122" s="403">
        <v>1961</v>
      </c>
      <c r="B122" s="404">
        <v>5.9578082191780846</v>
      </c>
      <c r="C122" s="404">
        <v>5.8517919754472674</v>
      </c>
      <c r="D122" s="177"/>
      <c r="E122" s="176"/>
    </row>
    <row r="123" spans="1:5">
      <c r="A123" s="403">
        <v>1962</v>
      </c>
      <c r="B123" s="404">
        <v>5.0043835616438397</v>
      </c>
      <c r="C123" s="404">
        <v>5.8520390747810493</v>
      </c>
      <c r="D123" s="177"/>
      <c r="E123" s="176"/>
    </row>
    <row r="124" spans="1:5">
      <c r="A124" s="403">
        <v>1963</v>
      </c>
      <c r="B124" s="404">
        <v>4.9553424657534295</v>
      </c>
      <c r="C124" s="404">
        <v>5.7379294857399543</v>
      </c>
      <c r="D124" s="177"/>
      <c r="E124" s="176"/>
    </row>
    <row r="125" spans="1:5">
      <c r="A125" s="403">
        <v>1964</v>
      </c>
      <c r="B125" s="404">
        <v>6.0172131147541021</v>
      </c>
      <c r="C125" s="404">
        <v>5.7732946328318029</v>
      </c>
      <c r="D125" s="177"/>
      <c r="E125" s="176"/>
    </row>
    <row r="126" spans="1:5">
      <c r="A126" s="403">
        <v>1965</v>
      </c>
      <c r="B126" s="404">
        <v>5.216438356164387</v>
      </c>
      <c r="C126" s="404">
        <v>5.726774084886598</v>
      </c>
      <c r="D126" s="177"/>
      <c r="E126" s="176"/>
    </row>
    <row r="127" spans="1:5">
      <c r="A127" s="403">
        <v>1966</v>
      </c>
      <c r="B127" s="404">
        <v>5.9202739726027458</v>
      </c>
      <c r="C127" s="404">
        <v>5.7267796242233739</v>
      </c>
      <c r="D127" s="177"/>
      <c r="E127" s="176"/>
    </row>
    <row r="128" spans="1:5">
      <c r="A128" s="403">
        <v>1967</v>
      </c>
      <c r="B128" s="404">
        <v>5.731506849315072</v>
      </c>
      <c r="C128" s="404">
        <v>5.6788344187439224</v>
      </c>
      <c r="D128" s="177"/>
      <c r="E128" s="176"/>
    </row>
    <row r="129" spans="1:5">
      <c r="A129" s="403">
        <v>1968</v>
      </c>
      <c r="B129" s="404">
        <v>5.4830601092896183</v>
      </c>
      <c r="C129" s="404">
        <v>5.6240719365221992</v>
      </c>
      <c r="D129" s="177"/>
      <c r="E129" s="176"/>
    </row>
    <row r="130" spans="1:5">
      <c r="A130" s="403">
        <v>1969</v>
      </c>
      <c r="B130" s="404">
        <v>5.290958904109595</v>
      </c>
      <c r="C130" s="404">
        <v>5.5314144022756242</v>
      </c>
      <c r="D130" s="177"/>
      <c r="E130" s="176"/>
    </row>
    <row r="131" spans="1:5">
      <c r="A131" s="403">
        <v>1970</v>
      </c>
      <c r="B131" s="404">
        <v>5.7005479452054804</v>
      </c>
      <c r="C131" s="404">
        <v>5.5277533498016354</v>
      </c>
      <c r="D131" s="177"/>
      <c r="E131" s="176"/>
    </row>
    <row r="132" spans="1:5">
      <c r="A132" s="403">
        <v>1971</v>
      </c>
      <c r="B132" s="404">
        <v>6.0745205479452133</v>
      </c>
      <c r="C132" s="404">
        <v>5.5394245826783486</v>
      </c>
      <c r="D132" s="177"/>
      <c r="E132" s="176"/>
    </row>
    <row r="133" spans="1:5">
      <c r="A133" s="403">
        <v>1972</v>
      </c>
      <c r="B133" s="404">
        <v>4.8598360655737718</v>
      </c>
      <c r="C133" s="404">
        <v>5.5249698330713413</v>
      </c>
      <c r="D133" s="177"/>
      <c r="E133" s="176"/>
    </row>
    <row r="134" spans="1:5">
      <c r="A134" s="403">
        <v>1973</v>
      </c>
      <c r="B134" s="404">
        <v>5.7402739726027381</v>
      </c>
      <c r="C134" s="404">
        <v>5.6034629837562715</v>
      </c>
      <c r="D134" s="177"/>
      <c r="E134" s="176"/>
    </row>
    <row r="135" spans="1:5">
      <c r="A135" s="403">
        <v>1974</v>
      </c>
      <c r="B135" s="404">
        <v>5.5123287671232823</v>
      </c>
      <c r="C135" s="404">
        <v>5.5529745489931894</v>
      </c>
      <c r="D135" s="177"/>
      <c r="E135" s="176"/>
    </row>
    <row r="136" spans="1:5">
      <c r="A136" s="403">
        <v>1975</v>
      </c>
      <c r="B136" s="404">
        <v>6.0379120879120807</v>
      </c>
      <c r="C136" s="404">
        <v>5.6351219221679596</v>
      </c>
      <c r="D136" s="177"/>
      <c r="E136" s="176"/>
    </row>
    <row r="137" spans="1:5">
      <c r="A137" s="403">
        <v>1976</v>
      </c>
      <c r="B137" s="404">
        <v>5.8991803278688471</v>
      </c>
      <c r="C137" s="404">
        <v>5.6330125576945695</v>
      </c>
      <c r="D137" s="177"/>
      <c r="E137" s="176"/>
    </row>
    <row r="138" spans="1:5">
      <c r="A138" s="403">
        <v>1977</v>
      </c>
      <c r="B138" s="404">
        <v>5.4802739726027356</v>
      </c>
      <c r="C138" s="404">
        <v>5.6078892700233371</v>
      </c>
      <c r="D138" s="177"/>
      <c r="E138" s="176"/>
    </row>
    <row r="139" spans="1:5">
      <c r="A139" s="403">
        <v>1978</v>
      </c>
      <c r="B139" s="404">
        <v>6.0096153846153806</v>
      </c>
      <c r="C139" s="404">
        <v>5.6605447975559127</v>
      </c>
      <c r="D139" s="177"/>
      <c r="E139" s="176"/>
    </row>
    <row r="140" spans="1:5">
      <c r="A140" s="403">
        <v>1979</v>
      </c>
      <c r="B140" s="404">
        <v>4.9216438356164307</v>
      </c>
      <c r="C140" s="404">
        <v>5.6236132907065954</v>
      </c>
      <c r="D140" s="177"/>
      <c r="E140" s="176"/>
    </row>
    <row r="141" spans="1:5">
      <c r="A141" s="403">
        <v>1980</v>
      </c>
      <c r="B141" s="404">
        <v>5.5710382513661179</v>
      </c>
      <c r="C141" s="404">
        <v>5.6106623213226596</v>
      </c>
      <c r="D141" s="177"/>
      <c r="E141" s="176"/>
    </row>
    <row r="142" spans="1:5">
      <c r="A142" s="403">
        <v>1981</v>
      </c>
      <c r="B142" s="404">
        <v>5.5956164383561626</v>
      </c>
      <c r="C142" s="404">
        <v>5.5627719103637547</v>
      </c>
      <c r="D142" s="177"/>
      <c r="E142" s="176"/>
    </row>
    <row r="143" spans="1:5">
      <c r="A143" s="403">
        <v>1982</v>
      </c>
      <c r="B143" s="404">
        <v>5.6734246575342375</v>
      </c>
      <c r="C143" s="404">
        <v>5.6441307695598013</v>
      </c>
      <c r="D143" s="177"/>
      <c r="E143" s="176"/>
    </row>
    <row r="144" spans="1:5">
      <c r="A144" s="403">
        <v>1983</v>
      </c>
      <c r="B144" s="404">
        <v>6.2638356164383513</v>
      </c>
      <c r="C144" s="404">
        <v>5.6964869339433628</v>
      </c>
      <c r="D144" s="177"/>
      <c r="E144" s="176"/>
    </row>
    <row r="145" spans="1:5">
      <c r="A145" s="403">
        <v>1984</v>
      </c>
      <c r="B145" s="404">
        <v>5.4325136612021829</v>
      </c>
      <c r="C145" s="404">
        <v>5.688505423351252</v>
      </c>
      <c r="D145" s="177"/>
      <c r="E145" s="176"/>
    </row>
    <row r="146" spans="1:5">
      <c r="A146" s="403">
        <v>1985</v>
      </c>
      <c r="B146" s="404">
        <v>5.1673972602739644</v>
      </c>
      <c r="C146" s="404">
        <v>5.6014539405874411</v>
      </c>
      <c r="D146" s="177"/>
      <c r="E146" s="176"/>
    </row>
    <row r="147" spans="1:5">
      <c r="A147" s="403">
        <v>1986</v>
      </c>
      <c r="B147" s="404">
        <v>5.1347945205479482</v>
      </c>
      <c r="C147" s="404">
        <v>5.5250153598553506</v>
      </c>
      <c r="D147" s="177"/>
      <c r="E147" s="176"/>
    </row>
    <row r="148" spans="1:5">
      <c r="A148" s="403">
        <v>1987</v>
      </c>
      <c r="B148" s="404">
        <v>5.5947945205479463</v>
      </c>
      <c r="C148" s="404">
        <v>5.5364674146498727</v>
      </c>
      <c r="D148" s="177"/>
      <c r="E148" s="176"/>
    </row>
    <row r="149" spans="1:5">
      <c r="A149" s="403">
        <v>1988</v>
      </c>
      <c r="B149" s="404">
        <v>6.3054644808743232</v>
      </c>
      <c r="C149" s="404">
        <v>5.5660523242757662</v>
      </c>
      <c r="D149" s="177"/>
      <c r="E149" s="176"/>
    </row>
    <row r="150" spans="1:5">
      <c r="A150" s="403">
        <v>1989</v>
      </c>
      <c r="B150" s="404">
        <v>6.5254794520548041</v>
      </c>
      <c r="C150" s="404">
        <v>5.726435885919603</v>
      </c>
      <c r="D150" s="177"/>
      <c r="E150" s="176"/>
    </row>
    <row r="151" spans="1:5">
      <c r="A151" s="403">
        <v>1990</v>
      </c>
      <c r="B151" s="404">
        <v>6.4706849315068506</v>
      </c>
      <c r="C151" s="404">
        <v>5.8164005539336765</v>
      </c>
      <c r="D151" s="177"/>
      <c r="E151" s="176"/>
    </row>
    <row r="152" spans="1:5">
      <c r="A152" s="403">
        <v>1991</v>
      </c>
      <c r="B152" s="404">
        <v>6.0002739726027405</v>
      </c>
      <c r="C152" s="404">
        <v>5.8568663073583345</v>
      </c>
      <c r="D152" s="177"/>
      <c r="E152" s="176"/>
    </row>
    <row r="153" spans="1:5">
      <c r="A153" s="831">
        <v>1992</v>
      </c>
      <c r="B153" s="404">
        <v>6.1567123287671182</v>
      </c>
      <c r="C153" s="404">
        <v>5.9051950744816235</v>
      </c>
      <c r="D153" s="177"/>
      <c r="E153" s="176"/>
    </row>
    <row r="154" spans="1:5">
      <c r="A154" s="831">
        <v>1993</v>
      </c>
      <c r="B154" s="404">
        <v>6.0986301369863041</v>
      </c>
      <c r="C154" s="404">
        <v>5.8886745265364189</v>
      </c>
      <c r="D154" s="177"/>
      <c r="E154" s="176"/>
    </row>
    <row r="155" spans="1:5">
      <c r="A155" s="831">
        <v>1994</v>
      </c>
      <c r="B155" s="404">
        <v>5.9758904109588995</v>
      </c>
      <c r="C155" s="404">
        <v>5.9430122015120892</v>
      </c>
      <c r="D155" s="177"/>
      <c r="E155" s="176"/>
    </row>
    <row r="156" spans="1:5">
      <c r="A156" s="831">
        <v>1995</v>
      </c>
      <c r="B156" s="404">
        <v>6.6312328767123274</v>
      </c>
      <c r="C156" s="404">
        <v>6.0893957631559257</v>
      </c>
      <c r="D156" s="177"/>
      <c r="E156" s="176"/>
    </row>
    <row r="157" spans="1:5">
      <c r="A157" s="831">
        <v>1996</v>
      </c>
      <c r="B157" s="404">
        <v>5.8791780821917738</v>
      </c>
      <c r="C157" s="404">
        <v>6.1638341193203079</v>
      </c>
      <c r="D157" s="177"/>
      <c r="E157" s="176"/>
    </row>
    <row r="158" spans="1:5">
      <c r="A158" s="831">
        <v>1997</v>
      </c>
      <c r="B158" s="404">
        <v>7.020821917808215</v>
      </c>
      <c r="C158" s="404">
        <v>6.3064368590463342</v>
      </c>
      <c r="D158" s="177"/>
      <c r="E158" s="176"/>
    </row>
    <row r="159" spans="1:5">
      <c r="A159" s="831">
        <v>1998</v>
      </c>
      <c r="B159" s="404">
        <v>6.9457534246575348</v>
      </c>
      <c r="C159" s="404">
        <v>6.3704657534246554</v>
      </c>
      <c r="D159" s="177"/>
      <c r="E159" s="176"/>
    </row>
    <row r="160" spans="1:5">
      <c r="A160" s="831">
        <v>1999</v>
      </c>
      <c r="B160" s="404">
        <v>6.8756164383561718</v>
      </c>
      <c r="C160" s="404">
        <v>6.4054794520547933</v>
      </c>
      <c r="D160" s="177"/>
      <c r="E160" s="176"/>
    </row>
    <row r="161" spans="1:5">
      <c r="A161" s="831">
        <v>2000</v>
      </c>
      <c r="B161" s="404">
        <v>6.4316939890710412</v>
      </c>
      <c r="C161" s="404">
        <v>6.4015803578112109</v>
      </c>
      <c r="D161" s="177"/>
      <c r="E161" s="176"/>
    </row>
    <row r="162" spans="1:5">
      <c r="A162" s="831">
        <v>2001</v>
      </c>
      <c r="B162" s="404">
        <v>5.9706849315068471</v>
      </c>
      <c r="C162" s="404">
        <v>6.3986214537016242</v>
      </c>
      <c r="D162" s="177"/>
      <c r="E162" s="176"/>
    </row>
    <row r="163" spans="1:5">
      <c r="A163" s="831">
        <v>2002</v>
      </c>
      <c r="B163" s="404">
        <v>6.7857534246575364</v>
      </c>
      <c r="C163" s="404">
        <v>6.4615255632906656</v>
      </c>
      <c r="D163" s="177"/>
      <c r="E163" s="176"/>
    </row>
    <row r="164" spans="1:5">
      <c r="A164" s="831">
        <v>2003</v>
      </c>
      <c r="B164" s="404">
        <v>6.2210958904109575</v>
      </c>
      <c r="C164" s="404">
        <v>6.4737721386331302</v>
      </c>
      <c r="D164" s="177"/>
      <c r="E164" s="176"/>
    </row>
    <row r="165" spans="1:5">
      <c r="A165" s="831">
        <v>2004</v>
      </c>
      <c r="B165" s="404">
        <v>6.6603825136612054</v>
      </c>
      <c r="C165" s="404">
        <v>6.5422213489033609</v>
      </c>
      <c r="D165" s="177"/>
      <c r="E165" s="176"/>
    </row>
    <row r="166" spans="1:5">
      <c r="A166" s="831">
        <v>2005</v>
      </c>
      <c r="B166" s="404">
        <v>6.7408219178082254</v>
      </c>
      <c r="C166" s="404">
        <v>6.5531802530129495</v>
      </c>
      <c r="D166" s="177"/>
      <c r="E166" s="176"/>
    </row>
    <row r="167" spans="1:5">
      <c r="A167" s="831">
        <v>2006</v>
      </c>
      <c r="B167" s="404">
        <v>6.5435616438356128</v>
      </c>
      <c r="C167" s="404">
        <v>6.6196186091773344</v>
      </c>
      <c r="D167" s="177"/>
      <c r="E167" s="176"/>
    </row>
    <row r="168" spans="1:5">
      <c r="A168" s="831">
        <v>2007</v>
      </c>
      <c r="B168" s="404">
        <v>6.8016438356164306</v>
      </c>
      <c r="C168" s="404">
        <v>6.5977008009581564</v>
      </c>
      <c r="D168" s="177"/>
      <c r="E168" s="176"/>
    </row>
    <row r="169" spans="1:5">
      <c r="A169" s="831">
        <v>2008</v>
      </c>
      <c r="B169" s="404">
        <v>5.8346994535519077</v>
      </c>
      <c r="C169" s="404">
        <v>6.486595403847593</v>
      </c>
      <c r="D169" s="177"/>
      <c r="E169" s="176"/>
    </row>
    <row r="170" spans="1:5">
      <c r="A170" s="831">
        <v>2009</v>
      </c>
      <c r="B170" s="404">
        <v>6.2356164383561659</v>
      </c>
      <c r="C170" s="404">
        <v>6.4225954038475921</v>
      </c>
      <c r="D170" s="177"/>
    </row>
    <row r="171" spans="1:5">
      <c r="A171" s="831">
        <v>2010</v>
      </c>
      <c r="B171" s="404">
        <v>4.738904109589039</v>
      </c>
      <c r="C171" s="404">
        <v>6.253316415899393</v>
      </c>
      <c r="D171" s="177"/>
    </row>
    <row r="172" spans="1:5">
      <c r="A172" s="831">
        <v>2011</v>
      </c>
      <c r="B172" s="404">
        <v>6.7284931506849306</v>
      </c>
      <c r="C172" s="404">
        <v>6.3290972378171997</v>
      </c>
      <c r="D172" s="177"/>
      <c r="E172" s="182"/>
    </row>
    <row r="173" spans="1:5">
      <c r="A173" s="831">
        <v>2012</v>
      </c>
      <c r="B173" s="404">
        <v>6.0614754098360608</v>
      </c>
      <c r="C173" s="404">
        <v>6.2566694363350539</v>
      </c>
      <c r="D173" s="177"/>
      <c r="E173" s="176"/>
    </row>
    <row r="174" spans="1:5">
      <c r="A174" s="831">
        <v>2013</v>
      </c>
      <c r="B174" s="404">
        <v>6.19</v>
      </c>
      <c r="C174" s="404">
        <v>6.2535598472939586</v>
      </c>
    </row>
    <row r="175" spans="1:5">
      <c r="A175" s="831">
        <v>2014</v>
      </c>
      <c r="B175" s="404">
        <v>6.28</v>
      </c>
      <c r="C175" s="404">
        <v>6.2155215959278376</v>
      </c>
    </row>
    <row r="176" spans="1:5">
      <c r="A176" s="831">
        <v>2015</v>
      </c>
      <c r="B176" s="404">
        <v>5.38</v>
      </c>
      <c r="C176" s="404">
        <v>6.0794394041470152</v>
      </c>
    </row>
    <row r="177" spans="1:3" s="895" customFormat="1" ht="15">
      <c r="A177" s="153"/>
      <c r="B177" s="98"/>
      <c r="C177" s="30"/>
    </row>
    <row r="178" spans="1:3">
      <c r="A178" s="832" t="s">
        <v>150</v>
      </c>
      <c r="B178" s="402"/>
      <c r="C178" s="402"/>
    </row>
    <row r="179" spans="1:3">
      <c r="A179" s="833" t="s">
        <v>655</v>
      </c>
      <c r="B179" s="402"/>
      <c r="C179" s="402"/>
    </row>
  </sheetData>
  <phoneticPr fontId="11" type="noConversion"/>
  <hyperlinks>
    <hyperlink ref="I1" location="Contents!A1" display="Return to contents"/>
  </hyperlinks>
  <pageMargins left="0.7" right="0.7" top="0.75" bottom="0.75" header="0.3" footer="0.3"/>
  <pageSetup paperSize="9" scale="65" fitToHeight="3" orientation="landscape" r:id="rId1"/>
</worksheet>
</file>

<file path=xl/worksheets/sheet27.xml><?xml version="1.0" encoding="utf-8"?>
<worksheet xmlns="http://schemas.openxmlformats.org/spreadsheetml/2006/main" xmlns:r="http://schemas.openxmlformats.org/officeDocument/2006/relationships">
  <sheetPr codeName="Sheet41">
    <pageSetUpPr fitToPage="1"/>
  </sheetPr>
  <dimension ref="A1:J179"/>
  <sheetViews>
    <sheetView showGridLines="0" topLeftCell="A143" zoomScaleNormal="100" workbookViewId="0"/>
  </sheetViews>
  <sheetFormatPr defaultRowHeight="12.75"/>
  <cols>
    <col min="1" max="1" width="8" style="411" customWidth="1"/>
    <col min="2" max="2" width="20.5703125" style="837" bestFit="1" customWidth="1"/>
    <col min="3" max="3" width="15.140625" style="409" bestFit="1" customWidth="1"/>
  </cols>
  <sheetData>
    <row r="1" spans="1:9">
      <c r="A1" s="701" t="s">
        <v>481</v>
      </c>
      <c r="B1" s="406"/>
      <c r="C1" s="406"/>
      <c r="E1" s="227"/>
      <c r="G1" s="227"/>
      <c r="I1" s="166" t="s">
        <v>154</v>
      </c>
    </row>
    <row r="2" spans="1:9">
      <c r="A2" s="403"/>
      <c r="B2" s="406"/>
      <c r="C2" s="406"/>
    </row>
    <row r="3" spans="1:9">
      <c r="A3" s="403"/>
      <c r="B3" s="406"/>
      <c r="C3" s="406"/>
    </row>
    <row r="4" spans="1:9" ht="25.5">
      <c r="A4" s="834" t="s">
        <v>1</v>
      </c>
      <c r="B4" s="828" t="s">
        <v>153</v>
      </c>
      <c r="C4" s="829" t="s">
        <v>152</v>
      </c>
      <c r="D4" s="226"/>
      <c r="E4" s="226"/>
      <c r="F4" s="226"/>
      <c r="G4" s="226"/>
      <c r="H4" s="226"/>
      <c r="I4" s="226"/>
    </row>
    <row r="5" spans="1:9">
      <c r="A5" s="403">
        <v>1844</v>
      </c>
      <c r="B5" s="835">
        <v>12.936538461538458</v>
      </c>
      <c r="C5" s="406"/>
      <c r="E5" s="176"/>
    </row>
    <row r="6" spans="1:9">
      <c r="A6" s="403">
        <v>1845</v>
      </c>
      <c r="B6" s="835">
        <v>12.775068493150677</v>
      </c>
      <c r="C6" s="406"/>
      <c r="E6" s="176"/>
    </row>
    <row r="7" spans="1:9">
      <c r="A7" s="403">
        <v>1846</v>
      </c>
      <c r="B7" s="835">
        <v>14.128846153846155</v>
      </c>
      <c r="C7" s="406"/>
      <c r="E7" s="176"/>
    </row>
    <row r="8" spans="1:9">
      <c r="A8" s="403">
        <v>1847</v>
      </c>
      <c r="B8" s="835">
        <v>13.329444444444455</v>
      </c>
      <c r="C8" s="406"/>
      <c r="E8" s="176"/>
    </row>
    <row r="9" spans="1:9">
      <c r="A9" s="403">
        <v>1848</v>
      </c>
      <c r="B9" s="835">
        <v>13.205234159779604</v>
      </c>
      <c r="C9" s="406"/>
      <c r="E9" s="176"/>
    </row>
    <row r="10" spans="1:9">
      <c r="A10" s="403">
        <v>1849</v>
      </c>
      <c r="B10" s="835">
        <v>13.29148351648352</v>
      </c>
      <c r="C10" s="406"/>
      <c r="E10" s="176"/>
    </row>
    <row r="11" spans="1:9">
      <c r="A11" s="403">
        <v>1850</v>
      </c>
      <c r="B11" s="835">
        <v>13.500275482093658</v>
      </c>
      <c r="C11" s="406"/>
      <c r="E11" s="176"/>
    </row>
    <row r="12" spans="1:9">
      <c r="A12" s="403">
        <v>1851</v>
      </c>
      <c r="B12" s="835">
        <v>13.402472527472517</v>
      </c>
      <c r="C12" s="406"/>
      <c r="E12" s="176"/>
    </row>
    <row r="13" spans="1:9">
      <c r="A13" s="403">
        <v>1852</v>
      </c>
      <c r="B13" s="835">
        <v>13.569696969696984</v>
      </c>
      <c r="C13" s="406"/>
      <c r="E13" s="176"/>
    </row>
    <row r="14" spans="1:9">
      <c r="A14" s="403">
        <v>1853</v>
      </c>
      <c r="B14" s="835">
        <v>12.569315068493152</v>
      </c>
      <c r="C14" s="835">
        <v>13.270837527699916</v>
      </c>
      <c r="E14" s="176"/>
    </row>
    <row r="15" spans="1:9">
      <c r="A15" s="403">
        <v>1854</v>
      </c>
      <c r="B15" s="835">
        <v>13.238292011019285</v>
      </c>
      <c r="C15" s="835">
        <v>13.301012882648001</v>
      </c>
      <c r="D15" s="177"/>
      <c r="E15" s="176"/>
    </row>
    <row r="16" spans="1:9">
      <c r="A16" s="403">
        <v>1855</v>
      </c>
      <c r="B16" s="835">
        <v>12.451780821917815</v>
      </c>
      <c r="C16" s="835">
        <v>13.268684115524712</v>
      </c>
      <c r="D16" s="177"/>
      <c r="E16" s="176"/>
    </row>
    <row r="17" spans="1:10">
      <c r="A17" s="403">
        <v>1856</v>
      </c>
      <c r="B17" s="835">
        <v>13.006830601092899</v>
      </c>
      <c r="C17" s="835">
        <v>13.156482560249387</v>
      </c>
      <c r="D17" s="177"/>
      <c r="E17" s="176"/>
    </row>
    <row r="18" spans="1:10">
      <c r="A18" s="403">
        <v>1857</v>
      </c>
      <c r="B18" s="835">
        <v>13.909315068493155</v>
      </c>
      <c r="C18" s="835">
        <v>13.214469622654258</v>
      </c>
      <c r="D18" s="177"/>
      <c r="E18" s="176"/>
    </row>
    <row r="19" spans="1:10">
      <c r="A19" s="403">
        <v>1858</v>
      </c>
      <c r="B19" s="835">
        <v>13.401643835616444</v>
      </c>
      <c r="C19" s="835">
        <v>13.234110590237943</v>
      </c>
      <c r="D19" s="177"/>
      <c r="E19" s="176"/>
    </row>
    <row r="20" spans="1:10">
      <c r="A20" s="403">
        <v>1859</v>
      </c>
      <c r="B20" s="835">
        <v>13.768681318681315</v>
      </c>
      <c r="C20" s="835">
        <v>13.281830370457723</v>
      </c>
      <c r="D20" s="177"/>
      <c r="E20" s="176"/>
    </row>
    <row r="21" spans="1:10">
      <c r="A21" s="403">
        <v>1860</v>
      </c>
      <c r="B21" s="835">
        <v>11.678082191780828</v>
      </c>
      <c r="C21" s="835">
        <v>13.099611041426439</v>
      </c>
      <c r="D21" s="177"/>
      <c r="E21" s="176"/>
    </row>
    <row r="22" spans="1:10">
      <c r="A22" s="403">
        <v>1861</v>
      </c>
      <c r="B22" s="835">
        <v>13.273351648351642</v>
      </c>
      <c r="C22" s="835">
        <v>13.086698953514352</v>
      </c>
      <c r="D22" s="177"/>
      <c r="E22" s="176"/>
    </row>
    <row r="23" spans="1:10">
      <c r="A23" s="403">
        <v>1862</v>
      </c>
      <c r="B23" s="835">
        <v>12.133516483516489</v>
      </c>
      <c r="C23" s="835">
        <v>12.943080904896302</v>
      </c>
      <c r="D23" s="177"/>
      <c r="E23" s="176"/>
    </row>
    <row r="24" spans="1:10">
      <c r="A24" s="403">
        <v>1863</v>
      </c>
      <c r="B24" s="835">
        <v>13.049315068493165</v>
      </c>
      <c r="C24" s="835">
        <v>12.991080904896304</v>
      </c>
      <c r="D24" s="177"/>
      <c r="E24" s="176"/>
    </row>
    <row r="25" spans="1:10">
      <c r="A25" s="403">
        <v>1864</v>
      </c>
      <c r="B25" s="835">
        <v>12.572950819672123</v>
      </c>
      <c r="C25" s="835">
        <v>12.924546785761587</v>
      </c>
      <c r="D25" s="177"/>
      <c r="E25" s="176"/>
    </row>
    <row r="26" spans="1:10">
      <c r="A26" s="403">
        <v>1865</v>
      </c>
      <c r="B26" s="835">
        <v>13.181369863013675</v>
      </c>
      <c r="C26" s="835">
        <v>12.997505689871172</v>
      </c>
      <c r="D26" s="177"/>
      <c r="E26" s="176"/>
    </row>
    <row r="27" spans="1:10">
      <c r="A27" s="403">
        <v>1866</v>
      </c>
      <c r="B27" s="835">
        <v>12.559726027397259</v>
      </c>
      <c r="C27" s="835">
        <v>12.952795232501606</v>
      </c>
      <c r="D27" s="177"/>
      <c r="E27" s="176"/>
    </row>
    <row r="28" spans="1:10">
      <c r="A28" s="403">
        <v>1867</v>
      </c>
      <c r="B28" s="835">
        <v>12.339999999999993</v>
      </c>
      <c r="C28" s="835">
        <v>12.795863725652293</v>
      </c>
      <c r="D28" s="177"/>
      <c r="E28" s="176"/>
      <c r="J28" s="229"/>
    </row>
    <row r="29" spans="1:10">
      <c r="A29" s="403">
        <v>1868</v>
      </c>
      <c r="B29" s="835">
        <v>13.488524590163948</v>
      </c>
      <c r="C29" s="835">
        <v>12.804551801107044</v>
      </c>
      <c r="D29" s="177"/>
      <c r="E29" s="176"/>
    </row>
    <row r="30" spans="1:10">
      <c r="A30" s="403">
        <v>1869</v>
      </c>
      <c r="B30" s="835">
        <v>12.962739726027388</v>
      </c>
      <c r="C30" s="835">
        <v>12.723957641841652</v>
      </c>
      <c r="D30" s="177"/>
      <c r="E30" s="176"/>
    </row>
    <row r="31" spans="1:10">
      <c r="A31" s="403">
        <v>1870</v>
      </c>
      <c r="B31" s="835">
        <v>12.892857142857148</v>
      </c>
      <c r="C31" s="835">
        <v>12.845435136949282</v>
      </c>
      <c r="D31" s="177"/>
      <c r="E31" s="176"/>
    </row>
    <row r="32" spans="1:10">
      <c r="A32" s="403">
        <v>1871</v>
      </c>
      <c r="B32" s="835">
        <v>13.020273972602732</v>
      </c>
      <c r="C32" s="835">
        <v>12.820127369374394</v>
      </c>
      <c r="D32" s="177"/>
      <c r="E32" s="176"/>
    </row>
    <row r="33" spans="1:5">
      <c r="A33" s="403">
        <v>1872</v>
      </c>
      <c r="B33" s="835">
        <v>12.165573770491809</v>
      </c>
      <c r="C33" s="835">
        <v>12.823333098071924</v>
      </c>
      <c r="D33" s="177"/>
      <c r="E33" s="176"/>
    </row>
    <row r="34" spans="1:5">
      <c r="A34" s="403">
        <v>1873</v>
      </c>
      <c r="B34" s="835">
        <v>12.026648351648356</v>
      </c>
      <c r="C34" s="835">
        <v>12.721066426387445</v>
      </c>
      <c r="D34" s="177"/>
      <c r="E34" s="176"/>
    </row>
    <row r="35" spans="1:5">
      <c r="A35" s="403">
        <v>1874</v>
      </c>
      <c r="B35" s="835">
        <v>12.541208791208792</v>
      </c>
      <c r="C35" s="835">
        <v>12.71789222354111</v>
      </c>
      <c r="D35" s="177"/>
      <c r="E35" s="176"/>
    </row>
    <row r="36" spans="1:5">
      <c r="A36" s="403">
        <v>1875</v>
      </c>
      <c r="B36" s="835">
        <v>12.545479452054796</v>
      </c>
      <c r="C36" s="835">
        <v>12.654303182445222</v>
      </c>
      <c r="D36" s="177"/>
      <c r="E36" s="176"/>
    </row>
    <row r="37" spans="1:5">
      <c r="A37" s="403">
        <v>1876</v>
      </c>
      <c r="B37" s="835">
        <v>12.526038781163424</v>
      </c>
      <c r="C37" s="835">
        <v>12.650934457821837</v>
      </c>
      <c r="D37" s="177"/>
      <c r="E37" s="176"/>
    </row>
    <row r="38" spans="1:5">
      <c r="A38" s="403">
        <v>1877</v>
      </c>
      <c r="B38" s="835">
        <v>12.105205479452064</v>
      </c>
      <c r="C38" s="835">
        <v>12.627455005767045</v>
      </c>
      <c r="D38" s="177"/>
      <c r="E38" s="176"/>
    </row>
    <row r="39" spans="1:5">
      <c r="A39" s="403">
        <v>1878</v>
      </c>
      <c r="B39" s="835">
        <v>12.328219178082209</v>
      </c>
      <c r="C39" s="835">
        <v>12.511424464558871</v>
      </c>
      <c r="D39" s="177"/>
      <c r="E39" s="176"/>
    </row>
    <row r="40" spans="1:5">
      <c r="A40" s="403">
        <v>1879</v>
      </c>
      <c r="B40" s="835">
        <v>10.743561643835621</v>
      </c>
      <c r="C40" s="835">
        <v>12.289506656339693</v>
      </c>
      <c r="D40" s="177"/>
      <c r="E40" s="176"/>
    </row>
    <row r="41" spans="1:5">
      <c r="A41" s="403">
        <v>1880</v>
      </c>
      <c r="B41" s="835">
        <v>12.380054644808741</v>
      </c>
      <c r="C41" s="835">
        <v>12.238226406534853</v>
      </c>
      <c r="D41" s="177"/>
      <c r="E41" s="176"/>
    </row>
    <row r="42" spans="1:5">
      <c r="A42" s="403">
        <v>1881</v>
      </c>
      <c r="B42" s="835">
        <v>11.514520547945203</v>
      </c>
      <c r="C42" s="835">
        <v>12.087651064069101</v>
      </c>
      <c r="D42" s="177"/>
      <c r="E42" s="176"/>
    </row>
    <row r="43" spans="1:5">
      <c r="A43" s="403">
        <v>1882</v>
      </c>
      <c r="B43" s="835">
        <v>12.357692307692313</v>
      </c>
      <c r="C43" s="835">
        <v>12.106862917789151</v>
      </c>
      <c r="D43" s="177"/>
      <c r="E43" s="176"/>
    </row>
    <row r="44" spans="1:5">
      <c r="A44" s="403">
        <v>1883</v>
      </c>
      <c r="B44" s="835">
        <v>12.146301369863012</v>
      </c>
      <c r="C44" s="835">
        <v>12.118828219610617</v>
      </c>
      <c r="D44" s="177"/>
      <c r="E44" s="176"/>
    </row>
    <row r="45" spans="1:5">
      <c r="A45" s="403">
        <v>1884</v>
      </c>
      <c r="B45" s="835">
        <v>12.935519125683063</v>
      </c>
      <c r="C45" s="835">
        <v>12.158259253058043</v>
      </c>
      <c r="D45" s="177"/>
      <c r="E45" s="176"/>
    </row>
    <row r="46" spans="1:5">
      <c r="A46" s="403">
        <v>1885</v>
      </c>
      <c r="B46" s="835">
        <v>12.025753424657536</v>
      </c>
      <c r="C46" s="835">
        <v>12.106286650318317</v>
      </c>
      <c r="D46" s="177"/>
      <c r="E46" s="176"/>
    </row>
    <row r="47" spans="1:5">
      <c r="A47" s="403">
        <v>1886</v>
      </c>
      <c r="B47" s="835">
        <v>11.67835616438356</v>
      </c>
      <c r="C47" s="835">
        <v>12.021518388640331</v>
      </c>
      <c r="D47" s="177"/>
      <c r="E47" s="176"/>
    </row>
    <row r="48" spans="1:5">
      <c r="A48" s="403">
        <v>1887</v>
      </c>
      <c r="B48" s="835">
        <v>12.367945205479453</v>
      </c>
      <c r="C48" s="835">
        <v>12.047792361243072</v>
      </c>
      <c r="D48" s="177"/>
      <c r="E48" s="176"/>
    </row>
    <row r="49" spans="1:5">
      <c r="A49" s="403">
        <v>1888</v>
      </c>
      <c r="B49" s="835">
        <v>11.922950819672129</v>
      </c>
      <c r="C49" s="835">
        <v>12.007265525402063</v>
      </c>
      <c r="D49" s="177"/>
      <c r="E49" s="176"/>
    </row>
    <row r="50" spans="1:5">
      <c r="A50" s="403">
        <v>1889</v>
      </c>
      <c r="B50" s="835">
        <v>12.533150684931508</v>
      </c>
      <c r="C50" s="835">
        <v>12.186224429511652</v>
      </c>
      <c r="D50" s="177"/>
      <c r="E50" s="176"/>
    </row>
    <row r="51" spans="1:5">
      <c r="A51" s="403">
        <v>1890</v>
      </c>
      <c r="B51" s="835">
        <v>12.594794520547939</v>
      </c>
      <c r="C51" s="835">
        <v>12.207698417085572</v>
      </c>
      <c r="D51" s="177"/>
      <c r="E51" s="176"/>
    </row>
    <row r="52" spans="1:5">
      <c r="A52" s="403">
        <v>1891</v>
      </c>
      <c r="B52" s="835">
        <v>12.305753424657551</v>
      </c>
      <c r="C52" s="835">
        <v>12.286821704756807</v>
      </c>
      <c r="D52" s="177"/>
      <c r="E52" s="176"/>
    </row>
    <row r="53" spans="1:5">
      <c r="A53" s="403">
        <v>1892</v>
      </c>
      <c r="B53" s="835">
        <v>11.707650273224036</v>
      </c>
      <c r="C53" s="835">
        <v>12.221817501309978</v>
      </c>
      <c r="D53" s="177"/>
      <c r="E53" s="176"/>
    </row>
    <row r="54" spans="1:5">
      <c r="A54" s="403">
        <v>1893</v>
      </c>
      <c r="B54" s="835">
        <v>13.313972602739723</v>
      </c>
      <c r="C54" s="835">
        <v>12.338584624597649</v>
      </c>
      <c r="D54" s="177"/>
      <c r="E54" s="176"/>
    </row>
    <row r="55" spans="1:5">
      <c r="A55" s="403">
        <v>1894</v>
      </c>
      <c r="B55" s="835">
        <v>12.481095890410955</v>
      </c>
      <c r="C55" s="835">
        <v>12.293142301070439</v>
      </c>
      <c r="D55" s="177"/>
      <c r="E55" s="176"/>
    </row>
    <row r="56" spans="1:5">
      <c r="A56" s="403">
        <v>1895</v>
      </c>
      <c r="B56" s="835">
        <v>12.065205479452038</v>
      </c>
      <c r="C56" s="835">
        <v>12.297087506549889</v>
      </c>
      <c r="D56" s="177"/>
      <c r="E56" s="176"/>
    </row>
    <row r="57" spans="1:5">
      <c r="A57" s="403">
        <v>1896</v>
      </c>
      <c r="B57" s="835">
        <v>12.770218579234974</v>
      </c>
      <c r="C57" s="835">
        <v>12.40627374803503</v>
      </c>
      <c r="D57" s="177"/>
      <c r="E57" s="176"/>
    </row>
    <row r="58" spans="1:5">
      <c r="A58" s="403">
        <v>1897</v>
      </c>
      <c r="B58" s="835">
        <v>12.71506849315068</v>
      </c>
      <c r="C58" s="835">
        <v>12.440986076802153</v>
      </c>
      <c r="D58" s="177"/>
      <c r="E58" s="176"/>
    </row>
    <row r="59" spans="1:5">
      <c r="A59" s="403">
        <v>1898</v>
      </c>
      <c r="B59" s="835">
        <v>13.300273972602733</v>
      </c>
      <c r="C59" s="835">
        <v>12.578718392095215</v>
      </c>
      <c r="D59" s="177"/>
      <c r="E59" s="176"/>
    </row>
    <row r="60" spans="1:5">
      <c r="A60" s="403">
        <v>1899</v>
      </c>
      <c r="B60" s="835">
        <v>13.340166204986142</v>
      </c>
      <c r="C60" s="835">
        <v>12.659419944100678</v>
      </c>
      <c r="D60" s="177"/>
      <c r="E60" s="176"/>
    </row>
    <row r="61" spans="1:5">
      <c r="A61" s="403">
        <v>1900</v>
      </c>
      <c r="B61" s="835">
        <v>12.744109589041102</v>
      </c>
      <c r="C61" s="835">
        <v>12.674351450949995</v>
      </c>
      <c r="D61" s="177"/>
      <c r="E61" s="176"/>
    </row>
    <row r="62" spans="1:5">
      <c r="A62" s="403">
        <v>1901</v>
      </c>
      <c r="B62" s="835">
        <v>12.603835616438349</v>
      </c>
      <c r="C62" s="835">
        <v>12.704159670128075</v>
      </c>
      <c r="D62" s="177"/>
      <c r="E62" s="176"/>
    </row>
    <row r="63" spans="1:5">
      <c r="A63" s="403">
        <v>1902</v>
      </c>
      <c r="B63" s="835">
        <v>12.098356164383565</v>
      </c>
      <c r="C63" s="835">
        <v>12.743230259244026</v>
      </c>
      <c r="D63" s="177"/>
      <c r="E63" s="176"/>
    </row>
    <row r="64" spans="1:5">
      <c r="A64" s="403">
        <v>1903</v>
      </c>
      <c r="B64" s="835">
        <v>12.316986301369864</v>
      </c>
      <c r="C64" s="835">
        <v>12.64353162910704</v>
      </c>
      <c r="D64" s="177"/>
      <c r="E64" s="176"/>
    </row>
    <row r="65" spans="1:5">
      <c r="A65" s="403">
        <v>1904</v>
      </c>
      <c r="B65" s="835">
        <v>12.294520547945206</v>
      </c>
      <c r="C65" s="835">
        <v>12.624874094860465</v>
      </c>
      <c r="D65" s="177"/>
      <c r="E65" s="176"/>
    </row>
    <row r="66" spans="1:5">
      <c r="A66" s="403">
        <v>1905</v>
      </c>
      <c r="B66" s="835">
        <v>12.70191780821918</v>
      </c>
      <c r="C66" s="835">
        <v>12.688545327737177</v>
      </c>
      <c r="D66" s="177"/>
      <c r="E66" s="176"/>
    </row>
    <row r="67" spans="1:5">
      <c r="A67" s="403">
        <v>1906</v>
      </c>
      <c r="B67" s="835">
        <v>12.764657534246579</v>
      </c>
      <c r="C67" s="835">
        <v>12.68798922323834</v>
      </c>
      <c r="D67" s="177"/>
      <c r="E67" s="176"/>
    </row>
    <row r="68" spans="1:5">
      <c r="A68" s="403">
        <v>1907</v>
      </c>
      <c r="B68" s="835">
        <v>12.195616438356168</v>
      </c>
      <c r="C68" s="835">
        <v>12.636044017758888</v>
      </c>
      <c r="D68" s="177"/>
      <c r="E68" s="176"/>
    </row>
    <row r="69" spans="1:5">
      <c r="A69" s="403">
        <v>1908</v>
      </c>
      <c r="B69" s="835">
        <v>12.975136612021842</v>
      </c>
      <c r="C69" s="835">
        <v>12.603530281700801</v>
      </c>
      <c r="D69" s="177"/>
      <c r="E69" s="176"/>
    </row>
    <row r="70" spans="1:5">
      <c r="A70" s="403">
        <v>1909</v>
      </c>
      <c r="B70" s="835">
        <v>12.112054794520555</v>
      </c>
      <c r="C70" s="835">
        <v>12.480719140654241</v>
      </c>
      <c r="D70" s="177"/>
      <c r="E70" s="176"/>
    </row>
    <row r="71" spans="1:5">
      <c r="A71" s="403">
        <v>1910</v>
      </c>
      <c r="B71" s="835">
        <v>12.5745205479452</v>
      </c>
      <c r="C71" s="835">
        <v>12.463760236544651</v>
      </c>
      <c r="D71" s="177"/>
      <c r="E71" s="176"/>
    </row>
    <row r="72" spans="1:5">
      <c r="A72" s="403">
        <v>1911</v>
      </c>
      <c r="B72" s="835">
        <v>13.216712328767112</v>
      </c>
      <c r="C72" s="835">
        <v>12.525047907777529</v>
      </c>
      <c r="D72" s="177"/>
      <c r="E72" s="176"/>
    </row>
    <row r="73" spans="1:5">
      <c r="A73" s="403">
        <v>1912</v>
      </c>
      <c r="B73" s="835">
        <v>12.341256830601091</v>
      </c>
      <c r="C73" s="835">
        <v>12.549337974399281</v>
      </c>
      <c r="D73" s="177"/>
      <c r="E73" s="176"/>
    </row>
    <row r="74" spans="1:5">
      <c r="A74" s="403">
        <v>1913</v>
      </c>
      <c r="B74" s="835">
        <v>12.727397260273975</v>
      </c>
      <c r="C74" s="835">
        <v>12.590379070289691</v>
      </c>
      <c r="D74" s="177"/>
      <c r="E74" s="176"/>
    </row>
    <row r="75" spans="1:5">
      <c r="A75" s="403">
        <v>1914</v>
      </c>
      <c r="B75" s="835">
        <v>13.108767123287661</v>
      </c>
      <c r="C75" s="835">
        <v>12.671803727823939</v>
      </c>
      <c r="D75" s="177"/>
      <c r="E75" s="176"/>
    </row>
    <row r="76" spans="1:5">
      <c r="A76" s="403">
        <v>1915</v>
      </c>
      <c r="B76" s="835">
        <v>12.303835616438358</v>
      </c>
      <c r="C76" s="835">
        <v>12.631995508645854</v>
      </c>
      <c r="D76" s="177"/>
      <c r="E76" s="176"/>
    </row>
    <row r="77" spans="1:5">
      <c r="A77" s="403">
        <v>1916</v>
      </c>
      <c r="B77" s="835">
        <v>12.565027322404365</v>
      </c>
      <c r="C77" s="835">
        <v>12.612032487461633</v>
      </c>
      <c r="D77" s="177"/>
      <c r="E77" s="176"/>
    </row>
    <row r="78" spans="1:5">
      <c r="A78" s="403">
        <v>1917</v>
      </c>
      <c r="B78" s="835">
        <v>12.094794520547952</v>
      </c>
      <c r="C78" s="835">
        <v>12.601950295680812</v>
      </c>
      <c r="D78" s="177"/>
      <c r="E78" s="176"/>
    </row>
    <row r="79" spans="1:5">
      <c r="A79" s="403">
        <v>1918</v>
      </c>
      <c r="B79" s="835">
        <v>12.860000000000017</v>
      </c>
      <c r="C79" s="835">
        <v>12.590436634478628</v>
      </c>
      <c r="D79" s="177"/>
      <c r="E79" s="176"/>
    </row>
    <row r="80" spans="1:5">
      <c r="A80" s="403">
        <v>1919</v>
      </c>
      <c r="B80" s="835">
        <v>12.427397260273967</v>
      </c>
      <c r="C80" s="835">
        <v>12.621970881053969</v>
      </c>
      <c r="D80" s="177"/>
      <c r="E80" s="176"/>
    </row>
    <row r="81" spans="1:5">
      <c r="A81" s="403">
        <v>1920</v>
      </c>
      <c r="B81" s="835">
        <v>12.962021857923498</v>
      </c>
      <c r="C81" s="835">
        <v>12.660721012051798</v>
      </c>
      <c r="D81" s="177"/>
      <c r="E81" s="176"/>
    </row>
    <row r="82" spans="1:5">
      <c r="A82" s="403">
        <v>1921</v>
      </c>
      <c r="B82" s="835">
        <v>13.977808219178078</v>
      </c>
      <c r="C82" s="835">
        <v>12.780783242258652</v>
      </c>
      <c r="D82" s="177"/>
      <c r="E82" s="176"/>
    </row>
    <row r="83" spans="1:5">
      <c r="A83" s="403">
        <v>1922</v>
      </c>
      <c r="B83" s="835">
        <v>12.001917808219178</v>
      </c>
      <c r="C83" s="835">
        <v>12.702896698854705</v>
      </c>
      <c r="D83" s="177"/>
      <c r="E83" s="176"/>
    </row>
    <row r="84" spans="1:5">
      <c r="A84" s="403">
        <v>1923</v>
      </c>
      <c r="B84" s="835">
        <v>12.182465753424644</v>
      </c>
      <c r="C84" s="835">
        <v>12.648403548169771</v>
      </c>
      <c r="D84" s="177"/>
      <c r="E84" s="176"/>
    </row>
    <row r="85" spans="1:5">
      <c r="A85" s="403">
        <v>1924</v>
      </c>
      <c r="B85" s="835">
        <v>12.335792349726775</v>
      </c>
      <c r="C85" s="835">
        <v>12.571106070813681</v>
      </c>
      <c r="D85" s="177"/>
      <c r="E85" s="176"/>
    </row>
    <row r="86" spans="1:5">
      <c r="A86" s="403">
        <v>1925</v>
      </c>
      <c r="B86" s="835">
        <v>12.400273972602751</v>
      </c>
      <c r="C86" s="835">
        <v>12.580749906430123</v>
      </c>
      <c r="D86" s="177"/>
      <c r="E86" s="176"/>
    </row>
    <row r="87" spans="1:5">
      <c r="A87" s="403">
        <v>1926</v>
      </c>
      <c r="B87" s="835">
        <v>12.97753424657534</v>
      </c>
      <c r="C87" s="835">
        <v>12.622000598847219</v>
      </c>
      <c r="D87" s="177"/>
      <c r="E87" s="176"/>
    </row>
    <row r="88" spans="1:5">
      <c r="A88" s="403">
        <v>1927</v>
      </c>
      <c r="B88" s="835">
        <v>12.535616438356165</v>
      </c>
      <c r="C88" s="835">
        <v>12.666082790628042</v>
      </c>
      <c r="D88" s="177"/>
      <c r="E88" s="176"/>
    </row>
    <row r="89" spans="1:5">
      <c r="A89" s="403">
        <v>1928</v>
      </c>
      <c r="B89" s="835">
        <v>12.682513661202183</v>
      </c>
      <c r="C89" s="835">
        <v>12.648334156748259</v>
      </c>
      <c r="D89" s="177"/>
      <c r="E89" s="176"/>
    </row>
    <row r="90" spans="1:5">
      <c r="A90" s="403">
        <v>1929</v>
      </c>
      <c r="B90" s="835">
        <v>12.65534246575343</v>
      </c>
      <c r="C90" s="835">
        <v>12.671128677296204</v>
      </c>
      <c r="D90" s="177"/>
      <c r="E90" s="176"/>
    </row>
    <row r="91" spans="1:5">
      <c r="A91" s="403">
        <v>1930</v>
      </c>
      <c r="B91" s="835">
        <v>12.354246575342469</v>
      </c>
      <c r="C91" s="835">
        <v>12.610351149038101</v>
      </c>
      <c r="D91" s="177"/>
      <c r="E91" s="176"/>
    </row>
    <row r="92" spans="1:5">
      <c r="A92" s="403">
        <v>1931</v>
      </c>
      <c r="B92" s="835">
        <v>12.367123287671236</v>
      </c>
      <c r="C92" s="835">
        <v>12.449282655887417</v>
      </c>
      <c r="D92" s="177"/>
      <c r="E92" s="176"/>
    </row>
    <row r="93" spans="1:5">
      <c r="A93" s="403">
        <v>1932</v>
      </c>
      <c r="B93" s="835">
        <v>12.895081967213128</v>
      </c>
      <c r="C93" s="835">
        <v>12.538599071786813</v>
      </c>
      <c r="D93" s="177"/>
      <c r="E93" s="176"/>
    </row>
    <row r="94" spans="1:5">
      <c r="A94" s="403">
        <v>1933</v>
      </c>
      <c r="B94" s="835">
        <v>13.339726027397253</v>
      </c>
      <c r="C94" s="835">
        <v>12.654325099184074</v>
      </c>
      <c r="D94" s="177"/>
      <c r="E94" s="176"/>
    </row>
    <row r="95" spans="1:5">
      <c r="A95" s="403">
        <v>1934</v>
      </c>
      <c r="B95" s="835">
        <v>13.105479452054789</v>
      </c>
      <c r="C95" s="835">
        <v>12.731293809416874</v>
      </c>
      <c r="D95" s="177"/>
      <c r="E95" s="176"/>
    </row>
    <row r="96" spans="1:5">
      <c r="A96" s="403">
        <v>1935</v>
      </c>
      <c r="B96" s="835">
        <v>12.839726027397262</v>
      </c>
      <c r="C96" s="835">
        <v>12.775239014896325</v>
      </c>
      <c r="D96" s="177"/>
      <c r="E96" s="176"/>
    </row>
    <row r="97" spans="1:5">
      <c r="A97" s="403">
        <v>1936</v>
      </c>
      <c r="B97" s="835">
        <v>12.636885245901647</v>
      </c>
      <c r="C97" s="835">
        <v>12.741174114828956</v>
      </c>
      <c r="D97" s="177"/>
      <c r="E97" s="176"/>
    </row>
    <row r="98" spans="1:5">
      <c r="A98" s="403">
        <v>1937</v>
      </c>
      <c r="B98" s="835">
        <v>12.673424657534239</v>
      </c>
      <c r="C98" s="835">
        <v>12.754954936746765</v>
      </c>
      <c r="D98" s="177"/>
      <c r="E98" s="176"/>
    </row>
    <row r="99" spans="1:5">
      <c r="A99" s="403">
        <v>1938</v>
      </c>
      <c r="B99" s="835">
        <v>13.253424657534239</v>
      </c>
      <c r="C99" s="835">
        <v>12.812046036379972</v>
      </c>
      <c r="D99" s="177"/>
      <c r="E99" s="176"/>
    </row>
    <row r="100" spans="1:5">
      <c r="A100" s="403">
        <v>1939</v>
      </c>
      <c r="B100" s="835">
        <v>13.093150684931507</v>
      </c>
      <c r="C100" s="835">
        <v>12.855826858297778</v>
      </c>
      <c r="D100" s="177"/>
      <c r="E100" s="176"/>
    </row>
    <row r="101" spans="1:5">
      <c r="A101" s="403">
        <v>1940</v>
      </c>
      <c r="B101" s="835">
        <v>12.925683060109289</v>
      </c>
      <c r="C101" s="835">
        <v>12.91297050677446</v>
      </c>
      <c r="D101" s="177"/>
      <c r="E101" s="176"/>
    </row>
    <row r="102" spans="1:5">
      <c r="A102" s="403">
        <v>1941</v>
      </c>
      <c r="B102" s="835">
        <v>12.640821917808211</v>
      </c>
      <c r="C102" s="835">
        <v>12.940340369788156</v>
      </c>
      <c r="D102" s="177"/>
      <c r="E102" s="176"/>
    </row>
    <row r="103" spans="1:5">
      <c r="A103" s="403">
        <v>1942</v>
      </c>
      <c r="B103" s="835">
        <v>12.855342465753427</v>
      </c>
      <c r="C103" s="835">
        <v>12.936366419642187</v>
      </c>
      <c r="D103" s="177"/>
      <c r="E103" s="176"/>
    </row>
    <row r="104" spans="1:5">
      <c r="A104" s="403">
        <v>1943</v>
      </c>
      <c r="B104" s="835">
        <v>13.402739726027402</v>
      </c>
      <c r="C104" s="835">
        <v>12.942667789505199</v>
      </c>
      <c r="D104" s="177"/>
      <c r="E104" s="176"/>
    </row>
    <row r="105" spans="1:5">
      <c r="A105" s="403">
        <v>1944</v>
      </c>
      <c r="B105" s="835">
        <v>13.211748633879781</v>
      </c>
      <c r="C105" s="835">
        <v>12.9532947076877</v>
      </c>
      <c r="D105" s="177"/>
      <c r="E105" s="176"/>
    </row>
    <row r="106" spans="1:5">
      <c r="A106" s="403">
        <v>1945</v>
      </c>
      <c r="B106" s="835">
        <v>13.886301369863006</v>
      </c>
      <c r="C106" s="835">
        <v>13.057952241934277</v>
      </c>
      <c r="D106" s="177"/>
      <c r="E106" s="176"/>
    </row>
    <row r="107" spans="1:5">
      <c r="A107" s="403">
        <v>1946</v>
      </c>
      <c r="B107" s="835">
        <v>12.781643835616428</v>
      </c>
      <c r="C107" s="835">
        <v>13.072428100905753</v>
      </c>
      <c r="D107" s="177"/>
      <c r="E107" s="176"/>
    </row>
    <row r="108" spans="1:5">
      <c r="A108" s="403">
        <v>1947</v>
      </c>
      <c r="B108" s="835">
        <v>12.64986301369863</v>
      </c>
      <c r="C108" s="835">
        <v>13.070071936522192</v>
      </c>
      <c r="D108" s="177"/>
      <c r="E108" s="176"/>
    </row>
    <row r="109" spans="1:5">
      <c r="A109" s="403">
        <v>1948</v>
      </c>
      <c r="B109" s="835">
        <v>13.365846994535524</v>
      </c>
      <c r="C109" s="835">
        <v>13.081314170222319</v>
      </c>
      <c r="D109" s="177"/>
      <c r="E109" s="176"/>
    </row>
    <row r="110" spans="1:5">
      <c r="A110" s="403">
        <v>1949</v>
      </c>
      <c r="B110" s="835">
        <v>14.132602739726032</v>
      </c>
      <c r="C110" s="835">
        <v>13.338001097886567</v>
      </c>
      <c r="D110" s="177"/>
      <c r="E110" s="176"/>
    </row>
    <row r="111" spans="1:5">
      <c r="A111" s="403">
        <v>1950</v>
      </c>
      <c r="B111" s="835">
        <v>12.743835616438352</v>
      </c>
      <c r="C111" s="835">
        <v>13.16707463133468</v>
      </c>
      <c r="D111" s="177"/>
      <c r="E111" s="176"/>
    </row>
    <row r="112" spans="1:5">
      <c r="A112" s="403">
        <v>1951</v>
      </c>
      <c r="B112" s="835">
        <v>12.439178082191784</v>
      </c>
      <c r="C112" s="835">
        <v>13.146910247773036</v>
      </c>
      <c r="D112" s="177"/>
      <c r="E112" s="176"/>
    </row>
    <row r="113" spans="1:5">
      <c r="A113" s="403">
        <v>1952</v>
      </c>
      <c r="B113" s="835">
        <v>12.52704918032787</v>
      </c>
      <c r="C113" s="835">
        <v>13.11408091923048</v>
      </c>
      <c r="D113" s="177"/>
      <c r="E113" s="176"/>
    </row>
    <row r="114" spans="1:5">
      <c r="A114" s="403">
        <v>1953</v>
      </c>
      <c r="B114" s="835">
        <v>13.555068493150685</v>
      </c>
      <c r="C114" s="835">
        <v>13.129313795942807</v>
      </c>
      <c r="D114" s="177"/>
      <c r="E114" s="176"/>
    </row>
    <row r="115" spans="1:5">
      <c r="A115" s="403">
        <v>1954</v>
      </c>
      <c r="B115" s="835">
        <v>12.573698630136983</v>
      </c>
      <c r="C115" s="835">
        <v>13.065508795568528</v>
      </c>
      <c r="D115" s="177"/>
      <c r="E115" s="176"/>
    </row>
    <row r="116" spans="1:5">
      <c r="A116" s="403">
        <v>1955</v>
      </c>
      <c r="B116" s="835">
        <v>13.24602739726028</v>
      </c>
      <c r="C116" s="835">
        <v>13.001481398308258</v>
      </c>
      <c r="D116" s="177"/>
      <c r="E116" s="176"/>
    </row>
    <row r="117" spans="1:5">
      <c r="A117" s="403">
        <v>1956</v>
      </c>
      <c r="B117" s="835">
        <v>12.739617486338798</v>
      </c>
      <c r="C117" s="835">
        <v>12.997278763380493</v>
      </c>
      <c r="D117" s="177"/>
      <c r="E117" s="176"/>
    </row>
    <row r="118" spans="1:5">
      <c r="A118" s="403">
        <v>1957</v>
      </c>
      <c r="B118" s="835">
        <v>13.374520547945197</v>
      </c>
      <c r="C118" s="835">
        <v>13.06974451680515</v>
      </c>
      <c r="D118" s="177"/>
      <c r="E118" s="176"/>
    </row>
    <row r="119" spans="1:5">
      <c r="A119" s="403">
        <v>1958</v>
      </c>
      <c r="B119" s="835">
        <v>12.760273972602734</v>
      </c>
      <c r="C119" s="835">
        <v>13.009187214611874</v>
      </c>
      <c r="D119" s="177"/>
      <c r="E119" s="176"/>
    </row>
    <row r="120" spans="1:5">
      <c r="A120" s="403">
        <v>1959</v>
      </c>
      <c r="B120" s="835">
        <v>14.250274725274734</v>
      </c>
      <c r="C120" s="835">
        <v>13.274142825884349</v>
      </c>
      <c r="D120" s="177"/>
      <c r="E120" s="176"/>
    </row>
    <row r="121" spans="1:5">
      <c r="A121" s="403">
        <v>1960</v>
      </c>
      <c r="B121" s="835">
        <v>13.171038251366117</v>
      </c>
      <c r="C121" s="835">
        <v>13.06367467665952</v>
      </c>
      <c r="D121" s="177"/>
      <c r="E121" s="176"/>
    </row>
    <row r="122" spans="1:5">
      <c r="A122" s="403">
        <v>1961</v>
      </c>
      <c r="B122" s="835">
        <v>13.20876712328768</v>
      </c>
      <c r="C122" s="835">
        <v>13.140633580769109</v>
      </c>
      <c r="D122" s="177"/>
      <c r="E122" s="176"/>
    </row>
    <row r="123" spans="1:5">
      <c r="A123" s="403">
        <v>1962</v>
      </c>
      <c r="B123" s="835">
        <v>12.552328767123294</v>
      </c>
      <c r="C123" s="835">
        <v>13.14316153944865</v>
      </c>
      <c r="D123" s="177"/>
      <c r="E123" s="176"/>
    </row>
    <row r="124" spans="1:5">
      <c r="A124" s="403">
        <v>1963</v>
      </c>
      <c r="B124" s="835">
        <v>12.17624309392265</v>
      </c>
      <c r="C124" s="835">
        <v>13.005278999525848</v>
      </c>
      <c r="D124" s="177"/>
      <c r="E124" s="176"/>
    </row>
    <row r="125" spans="1:5">
      <c r="A125" s="403">
        <v>1964</v>
      </c>
      <c r="B125" s="835">
        <v>12.982786885245909</v>
      </c>
      <c r="C125" s="835">
        <v>13.046187825036739</v>
      </c>
      <c r="D125" s="177"/>
      <c r="E125" s="176"/>
    </row>
    <row r="126" spans="1:5">
      <c r="A126" s="403">
        <v>1965</v>
      </c>
      <c r="B126" s="835">
        <v>12.480000000000002</v>
      </c>
      <c r="C126" s="835">
        <v>12.969585085310712</v>
      </c>
      <c r="D126" s="177"/>
      <c r="E126" s="176"/>
    </row>
    <row r="127" spans="1:5">
      <c r="A127" s="403">
        <v>1966</v>
      </c>
      <c r="B127" s="835">
        <v>12.876438356164369</v>
      </c>
      <c r="C127" s="835">
        <v>12.983267172293271</v>
      </c>
      <c r="D127" s="177"/>
      <c r="E127" s="176"/>
    </row>
    <row r="128" spans="1:5">
      <c r="A128" s="403">
        <v>1967</v>
      </c>
      <c r="B128" s="835">
        <v>13.10082191780821</v>
      </c>
      <c r="C128" s="835">
        <v>12.955897309279569</v>
      </c>
      <c r="D128" s="177"/>
      <c r="E128" s="176"/>
    </row>
    <row r="129" spans="1:5">
      <c r="A129" s="403">
        <v>1968</v>
      </c>
      <c r="B129" s="835">
        <v>13.205464480874312</v>
      </c>
      <c r="C129" s="835">
        <v>13.000416360106726</v>
      </c>
      <c r="D129" s="177"/>
      <c r="E129" s="176"/>
    </row>
    <row r="130" spans="1:5">
      <c r="A130" s="403">
        <v>1969</v>
      </c>
      <c r="B130" s="835">
        <v>12.67506849315069</v>
      </c>
      <c r="C130" s="835">
        <v>12.842895736894324</v>
      </c>
      <c r="D130" s="177"/>
      <c r="E130" s="176"/>
    </row>
    <row r="131" spans="1:5">
      <c r="A131" s="403">
        <v>1970</v>
      </c>
      <c r="B131" s="835">
        <v>12.944657534246574</v>
      </c>
      <c r="C131" s="835">
        <v>12.820257665182368</v>
      </c>
      <c r="D131" s="177"/>
      <c r="E131" s="176"/>
    </row>
    <row r="132" spans="1:5">
      <c r="A132" s="403">
        <v>1971</v>
      </c>
      <c r="B132" s="835">
        <v>13.432328767123293</v>
      </c>
      <c r="C132" s="835">
        <v>12.842613829565929</v>
      </c>
      <c r="D132" s="177"/>
      <c r="E132" s="176"/>
    </row>
    <row r="133" spans="1:5">
      <c r="A133" s="403">
        <v>1972</v>
      </c>
      <c r="B133" s="835">
        <v>12.641917808219178</v>
      </c>
      <c r="C133" s="835">
        <v>12.851572733675519</v>
      </c>
      <c r="D133" s="177"/>
      <c r="E133" s="176"/>
    </row>
    <row r="134" spans="1:5">
      <c r="A134" s="403">
        <v>1973</v>
      </c>
      <c r="B134" s="835">
        <v>12.973150684931504</v>
      </c>
      <c r="C134" s="835">
        <v>12.931263492776404</v>
      </c>
      <c r="D134" s="177"/>
      <c r="E134" s="176"/>
    </row>
    <row r="135" spans="1:5">
      <c r="A135" s="403">
        <v>1974</v>
      </c>
      <c r="B135" s="835">
        <v>12.424931506849312</v>
      </c>
      <c r="C135" s="835">
        <v>12.875477954936745</v>
      </c>
      <c r="D135" s="177"/>
      <c r="E135" s="176"/>
    </row>
    <row r="136" spans="1:5">
      <c r="A136" s="403">
        <v>1975</v>
      </c>
      <c r="B136" s="835">
        <v>13.420273972602741</v>
      </c>
      <c r="C136" s="835">
        <v>12.969505352197015</v>
      </c>
      <c r="D136" s="177"/>
      <c r="E136" s="176"/>
    </row>
    <row r="137" spans="1:5">
      <c r="A137" s="403">
        <v>1976</v>
      </c>
      <c r="B137" s="835">
        <v>12.793972602739725</v>
      </c>
      <c r="C137" s="835">
        <v>12.961258776854553</v>
      </c>
      <c r="D137" s="177"/>
      <c r="E137" s="176"/>
    </row>
    <row r="138" spans="1:5">
      <c r="A138" s="403">
        <v>1977</v>
      </c>
      <c r="B138" s="835">
        <v>12.434794520547927</v>
      </c>
      <c r="C138" s="835">
        <v>12.894656037128524</v>
      </c>
      <c r="D138" s="177"/>
      <c r="E138" s="176"/>
    </row>
    <row r="139" spans="1:5">
      <c r="A139" s="403">
        <v>1978</v>
      </c>
      <c r="B139" s="835">
        <v>12.485205479452047</v>
      </c>
      <c r="C139" s="835">
        <v>12.8226301369863</v>
      </c>
      <c r="D139" s="177"/>
      <c r="E139" s="176"/>
    </row>
    <row r="140" spans="1:5">
      <c r="A140" s="403">
        <v>1979</v>
      </c>
      <c r="B140" s="835">
        <v>11.849315068493135</v>
      </c>
      <c r="C140" s="835">
        <v>12.740054794520544</v>
      </c>
      <c r="D140" s="177"/>
      <c r="E140" s="176"/>
    </row>
    <row r="141" spans="1:5">
      <c r="A141" s="403">
        <v>1980</v>
      </c>
      <c r="B141" s="835">
        <v>12.656830601092896</v>
      </c>
      <c r="C141" s="835">
        <v>12.711272101205177</v>
      </c>
      <c r="D141" s="177"/>
      <c r="E141" s="176"/>
    </row>
    <row r="142" spans="1:5">
      <c r="A142" s="403">
        <v>1981</v>
      </c>
      <c r="B142" s="835">
        <v>12.623561643835613</v>
      </c>
      <c r="C142" s="835">
        <v>12.630395388876408</v>
      </c>
      <c r="D142" s="177"/>
      <c r="E142" s="176"/>
    </row>
    <row r="143" spans="1:5">
      <c r="A143" s="403">
        <v>1982</v>
      </c>
      <c r="B143" s="835">
        <v>13.236438356164388</v>
      </c>
      <c r="C143" s="835">
        <v>12.68984744367093</v>
      </c>
      <c r="D143" s="177"/>
      <c r="E143" s="176"/>
    </row>
    <row r="144" spans="1:5">
      <c r="A144" s="403">
        <v>1983</v>
      </c>
      <c r="B144" s="835">
        <v>13.375616438356163</v>
      </c>
      <c r="C144" s="835">
        <v>12.730094019013395</v>
      </c>
      <c r="D144" s="177"/>
      <c r="E144" s="176"/>
    </row>
    <row r="145" spans="1:5">
      <c r="A145" s="403">
        <v>1984</v>
      </c>
      <c r="B145" s="835">
        <v>13.180327868852459</v>
      </c>
      <c r="C145" s="835">
        <v>12.805633655213708</v>
      </c>
      <c r="D145" s="177"/>
      <c r="E145" s="176"/>
    </row>
    <row r="146" spans="1:5">
      <c r="A146" s="403">
        <v>1985</v>
      </c>
      <c r="B146" s="835">
        <v>12.287671232876704</v>
      </c>
      <c r="C146" s="835">
        <v>12.692373381241106</v>
      </c>
      <c r="D146" s="177"/>
      <c r="E146" s="176"/>
    </row>
    <row r="147" spans="1:5">
      <c r="A147" s="403">
        <v>1986</v>
      </c>
      <c r="B147" s="835">
        <v>12.105205479452051</v>
      </c>
      <c r="C147" s="835">
        <v>12.623496668912338</v>
      </c>
      <c r="D147" s="177"/>
      <c r="E147" s="176"/>
    </row>
    <row r="148" spans="1:5">
      <c r="A148" s="403">
        <v>1987</v>
      </c>
      <c r="B148" s="835">
        <v>12.591232876712329</v>
      </c>
      <c r="C148" s="835">
        <v>12.639140504528779</v>
      </c>
      <c r="D148" s="177"/>
      <c r="E148" s="176"/>
    </row>
    <row r="149" spans="1:5">
      <c r="A149" s="403">
        <v>1988</v>
      </c>
      <c r="B149" s="835">
        <v>13.032786885245896</v>
      </c>
      <c r="C149" s="835">
        <v>12.693898645108163</v>
      </c>
      <c r="D149" s="177"/>
      <c r="E149" s="176"/>
    </row>
    <row r="150" spans="1:5">
      <c r="A150" s="403">
        <v>1989</v>
      </c>
      <c r="B150" s="835">
        <v>13.687123287671234</v>
      </c>
      <c r="C150" s="835">
        <v>12.877679467025974</v>
      </c>
      <c r="D150" s="177"/>
      <c r="E150" s="176"/>
    </row>
    <row r="151" spans="1:5">
      <c r="A151" s="403">
        <v>1990</v>
      </c>
      <c r="B151" s="835">
        <v>13.461369863013701</v>
      </c>
      <c r="C151" s="835">
        <v>12.958133393218054</v>
      </c>
      <c r="D151" s="177"/>
      <c r="E151" s="176"/>
    </row>
    <row r="152" spans="1:5">
      <c r="A152" s="403">
        <v>1991</v>
      </c>
      <c r="B152" s="835">
        <v>12.940273972602737</v>
      </c>
      <c r="C152" s="835">
        <v>12.989804626094763</v>
      </c>
      <c r="D152" s="177"/>
      <c r="E152" s="176"/>
    </row>
    <row r="153" spans="1:5">
      <c r="A153" s="403">
        <v>1992</v>
      </c>
      <c r="B153" s="835">
        <v>12.800546448087424</v>
      </c>
      <c r="C153" s="835">
        <v>12.946215435287069</v>
      </c>
      <c r="D153" s="177"/>
      <c r="E153" s="176"/>
    </row>
    <row r="154" spans="1:5">
      <c r="A154" s="403">
        <v>1993</v>
      </c>
      <c r="B154" s="835">
        <v>12.433972602739718</v>
      </c>
      <c r="C154" s="835">
        <v>12.852051051725425</v>
      </c>
      <c r="D154" s="177"/>
      <c r="E154" s="176"/>
    </row>
    <row r="155" spans="1:5">
      <c r="A155" s="403">
        <v>1994</v>
      </c>
      <c r="B155" s="835">
        <v>12.854520547945214</v>
      </c>
      <c r="C155" s="835">
        <v>12.8194703196347</v>
      </c>
      <c r="D155" s="177"/>
      <c r="E155" s="176"/>
    </row>
    <row r="156" spans="1:5">
      <c r="A156" s="403">
        <v>1995</v>
      </c>
      <c r="B156" s="835">
        <v>13.839178082191793</v>
      </c>
      <c r="C156" s="835">
        <v>12.974621004566211</v>
      </c>
      <c r="D156" s="177"/>
      <c r="E156" s="176"/>
    </row>
    <row r="157" spans="1:5">
      <c r="A157" s="403">
        <v>1996</v>
      </c>
      <c r="B157" s="835">
        <v>12.63397260273973</v>
      </c>
      <c r="C157" s="835">
        <v>13.027497716894976</v>
      </c>
      <c r="D157" s="177"/>
      <c r="E157" s="176"/>
    </row>
    <row r="158" spans="1:5">
      <c r="A158" s="403">
        <v>1997</v>
      </c>
      <c r="B158" s="835">
        <v>13.706027397260254</v>
      </c>
      <c r="C158" s="835">
        <v>13.13897716894977</v>
      </c>
      <c r="D158" s="177"/>
      <c r="E158" s="176"/>
    </row>
    <row r="159" spans="1:5">
      <c r="A159" s="403">
        <v>1998</v>
      </c>
      <c r="B159" s="835">
        <v>13.254246575342471</v>
      </c>
      <c r="C159" s="835">
        <v>13.161123137959427</v>
      </c>
      <c r="D159" s="177"/>
      <c r="E159" s="176"/>
    </row>
    <row r="160" spans="1:5">
      <c r="A160" s="403">
        <v>1999</v>
      </c>
      <c r="B160" s="835">
        <v>13.497808219178081</v>
      </c>
      <c r="C160" s="835">
        <v>13.142191631110112</v>
      </c>
      <c r="D160" s="177"/>
      <c r="E160" s="176"/>
    </row>
    <row r="161" spans="1:5">
      <c r="A161" s="403">
        <v>2000</v>
      </c>
      <c r="B161" s="835">
        <v>13.510109289617491</v>
      </c>
      <c r="C161" s="835">
        <v>13.147065573770494</v>
      </c>
      <c r="D161" s="177"/>
      <c r="E161" s="176"/>
    </row>
    <row r="162" spans="1:5">
      <c r="A162" s="403">
        <v>2001</v>
      </c>
      <c r="B162" s="835">
        <v>13.222465753424638</v>
      </c>
      <c r="C162" s="835">
        <v>13.175284751852683</v>
      </c>
      <c r="D162" s="177"/>
      <c r="E162" s="176"/>
    </row>
    <row r="163" spans="1:5">
      <c r="A163" s="403">
        <v>2002</v>
      </c>
      <c r="B163" s="835">
        <v>13.642191780821916</v>
      </c>
      <c r="C163" s="835">
        <v>13.259449285126133</v>
      </c>
      <c r="D163" s="177"/>
      <c r="E163" s="176"/>
    </row>
    <row r="164" spans="1:5">
      <c r="A164" s="403">
        <v>2003</v>
      </c>
      <c r="B164" s="835">
        <v>13.875616438356158</v>
      </c>
      <c r="C164" s="835">
        <v>13.464624015436948</v>
      </c>
      <c r="D164" s="177"/>
      <c r="E164" s="176"/>
    </row>
    <row r="165" spans="1:5">
      <c r="A165" s="403">
        <v>2004</v>
      </c>
      <c r="B165" s="835">
        <v>13.778688524590162</v>
      </c>
      <c r="C165" s="835">
        <v>13.560894247323898</v>
      </c>
      <c r="D165" s="177"/>
      <c r="E165" s="176"/>
    </row>
    <row r="166" spans="1:5">
      <c r="A166" s="403">
        <v>2005</v>
      </c>
      <c r="B166" s="835">
        <v>13.81808219178081</v>
      </c>
      <c r="C166" s="835">
        <v>13.493920877311172</v>
      </c>
      <c r="D166" s="177"/>
      <c r="E166" s="176"/>
    </row>
    <row r="167" spans="1:5">
      <c r="A167" s="403">
        <v>2006</v>
      </c>
      <c r="B167" s="835">
        <v>14.35917808219177</v>
      </c>
      <c r="C167" s="835">
        <v>13.782703795194244</v>
      </c>
      <c r="D167" s="177"/>
      <c r="E167" s="176"/>
    </row>
    <row r="168" spans="1:5">
      <c r="A168" s="403">
        <v>2007</v>
      </c>
      <c r="B168" s="835">
        <v>14.436986301369863</v>
      </c>
      <c r="C168" s="835">
        <v>14.053710307657752</v>
      </c>
      <c r="D168" s="177"/>
      <c r="E168" s="176"/>
    </row>
    <row r="169" spans="1:5">
      <c r="A169" s="403">
        <v>2008</v>
      </c>
      <c r="B169" s="835">
        <v>13.502732240437151</v>
      </c>
      <c r="C169" s="835">
        <v>13.916210794221119</v>
      </c>
      <c r="D169" s="177"/>
      <c r="E169" s="176"/>
    </row>
    <row r="170" spans="1:5">
      <c r="A170" s="403">
        <v>2009</v>
      </c>
      <c r="B170" s="835">
        <v>13.484931506849319</v>
      </c>
      <c r="C170" s="835">
        <v>13.893745040796462</v>
      </c>
      <c r="D170" s="177"/>
    </row>
    <row r="171" spans="1:5">
      <c r="A171" s="403">
        <v>2010</v>
      </c>
      <c r="B171" s="835">
        <v>12.743561643835621</v>
      </c>
      <c r="C171" s="835">
        <v>13.732022927293528</v>
      </c>
      <c r="D171" s="177"/>
    </row>
    <row r="172" spans="1:5">
      <c r="A172" s="403">
        <v>2011</v>
      </c>
      <c r="B172" s="836">
        <v>13.853698630136984</v>
      </c>
      <c r="C172" s="835">
        <v>13.749566734036975</v>
      </c>
      <c r="D172" s="177"/>
    </row>
    <row r="173" spans="1:5">
      <c r="A173" s="831">
        <v>2012</v>
      </c>
      <c r="B173" s="836">
        <v>13.322131147540983</v>
      </c>
      <c r="C173" s="836">
        <v>13.717560670708883</v>
      </c>
      <c r="D173" s="177"/>
      <c r="E173" s="176"/>
    </row>
    <row r="174" spans="1:5">
      <c r="A174" s="831">
        <v>2013</v>
      </c>
      <c r="B174" s="836">
        <v>13.51</v>
      </c>
      <c r="C174" s="836">
        <v>13.680999026873266</v>
      </c>
    </row>
    <row r="175" spans="1:5">
      <c r="A175" s="831">
        <v>2014</v>
      </c>
      <c r="B175" s="836">
        <v>14.05</v>
      </c>
      <c r="C175" s="836">
        <v>13.708130174414251</v>
      </c>
    </row>
    <row r="176" spans="1:5" s="895" customFormat="1">
      <c r="A176" s="831">
        <v>2015</v>
      </c>
      <c r="B176" s="836">
        <v>13.66</v>
      </c>
      <c r="C176" s="836">
        <v>13.692321955236171</v>
      </c>
    </row>
    <row r="177" spans="1:3">
      <c r="A177" s="403"/>
      <c r="B177" s="406"/>
      <c r="C177" s="406"/>
    </row>
    <row r="178" spans="1:3">
      <c r="A178" s="832" t="s">
        <v>150</v>
      </c>
      <c r="B178" s="406"/>
      <c r="C178" s="406"/>
    </row>
    <row r="179" spans="1:3">
      <c r="A179" s="833" t="s">
        <v>655</v>
      </c>
      <c r="B179" s="406"/>
      <c r="C179" s="406"/>
    </row>
  </sheetData>
  <phoneticPr fontId="11" type="noConversion"/>
  <hyperlinks>
    <hyperlink ref="I1" location="Contents!A1" display="Return to contents"/>
  </hyperlinks>
  <pageMargins left="0.7" right="0.7" top="0.75" bottom="0.75" header="0.3" footer="0.3"/>
  <pageSetup paperSize="9" scale="65" fitToHeight="3" orientation="landscape" verticalDpi="1200" r:id="rId1"/>
</worksheet>
</file>

<file path=xl/worksheets/sheet28.xml><?xml version="1.0" encoding="utf-8"?>
<worksheet xmlns="http://schemas.openxmlformats.org/spreadsheetml/2006/main" xmlns:r="http://schemas.openxmlformats.org/officeDocument/2006/relationships">
  <sheetPr codeName="Sheet43">
    <pageSetUpPr fitToPage="1"/>
  </sheetPr>
  <dimension ref="A1:I169"/>
  <sheetViews>
    <sheetView showGridLines="0" topLeftCell="A133" zoomScaleNormal="100" workbookViewId="0"/>
  </sheetViews>
  <sheetFormatPr defaultRowHeight="12.75"/>
  <cols>
    <col min="1" max="1" width="9.140625" style="407"/>
    <col min="2" max="2" width="24.7109375" style="840" bestFit="1" customWidth="1"/>
    <col min="3" max="3" width="15.140625" style="841" bestFit="1" customWidth="1"/>
  </cols>
  <sheetData>
    <row r="1" spans="1:9">
      <c r="A1" s="701" t="s">
        <v>357</v>
      </c>
      <c r="B1" s="406"/>
      <c r="C1" s="406"/>
      <c r="I1" s="166" t="s">
        <v>154</v>
      </c>
    </row>
    <row r="2" spans="1:9" s="250" customFormat="1">
      <c r="A2" s="407"/>
      <c r="B2" s="406"/>
      <c r="C2" s="406"/>
      <c r="I2" s="166"/>
    </row>
    <row r="3" spans="1:9" s="250" customFormat="1">
      <c r="A3" s="407"/>
      <c r="B3" s="406"/>
      <c r="C3" s="406"/>
      <c r="I3" s="166"/>
    </row>
    <row r="4" spans="1:9" ht="25.5">
      <c r="A4" s="838" t="s">
        <v>1</v>
      </c>
      <c r="B4" s="839" t="s">
        <v>148</v>
      </c>
      <c r="C4" s="829" t="s">
        <v>146</v>
      </c>
    </row>
    <row r="5" spans="1:9">
      <c r="A5" s="403">
        <v>1854</v>
      </c>
      <c r="B5" s="835">
        <v>20.677130626540404</v>
      </c>
      <c r="C5" s="835"/>
    </row>
    <row r="6" spans="1:9">
      <c r="A6" s="403">
        <v>1855</v>
      </c>
      <c r="B6" s="835">
        <v>23.30781010719755</v>
      </c>
      <c r="C6" s="835"/>
    </row>
    <row r="7" spans="1:9">
      <c r="A7" s="403">
        <v>1856</v>
      </c>
      <c r="B7" s="835">
        <v>25.885743346329892</v>
      </c>
      <c r="C7" s="835"/>
      <c r="D7" s="226"/>
      <c r="E7" s="226"/>
      <c r="F7" s="226"/>
      <c r="G7" s="226"/>
      <c r="H7" s="226"/>
      <c r="I7" s="226"/>
    </row>
    <row r="8" spans="1:9">
      <c r="A8" s="403">
        <v>1857</v>
      </c>
      <c r="B8" s="835">
        <v>25.942884684901795</v>
      </c>
      <c r="C8" s="835"/>
      <c r="D8" s="177"/>
      <c r="E8" s="176"/>
    </row>
    <row r="9" spans="1:9">
      <c r="A9" s="403">
        <v>1858</v>
      </c>
      <c r="B9" s="835">
        <v>16.537618699780857</v>
      </c>
      <c r="C9" s="835"/>
      <c r="D9" s="177"/>
      <c r="E9" s="176"/>
    </row>
    <row r="10" spans="1:9">
      <c r="A10" s="403">
        <v>1859</v>
      </c>
      <c r="B10" s="835">
        <v>28.011966276856132</v>
      </c>
      <c r="C10" s="835"/>
      <c r="D10" s="177"/>
      <c r="E10" s="176"/>
    </row>
    <row r="11" spans="1:9">
      <c r="A11" s="403">
        <v>1860</v>
      </c>
      <c r="B11" s="835">
        <v>24.818518011231337</v>
      </c>
      <c r="C11" s="835"/>
      <c r="D11" s="177"/>
      <c r="E11" s="176"/>
    </row>
    <row r="12" spans="1:9">
      <c r="A12" s="403">
        <v>1861</v>
      </c>
      <c r="B12" s="835">
        <v>16.126928928493808</v>
      </c>
      <c r="C12" s="835"/>
      <c r="D12" s="177"/>
      <c r="E12" s="176"/>
    </row>
    <row r="13" spans="1:9">
      <c r="A13" s="403">
        <v>1862</v>
      </c>
      <c r="B13" s="835">
        <v>21.574854889935384</v>
      </c>
      <c r="C13" s="835"/>
      <c r="D13" s="177"/>
      <c r="E13" s="176"/>
    </row>
    <row r="14" spans="1:9">
      <c r="A14" s="403">
        <v>1863</v>
      </c>
      <c r="B14" s="835">
        <v>21.490698236288956</v>
      </c>
      <c r="C14" s="835">
        <v>22.43741538075561</v>
      </c>
      <c r="D14" s="177"/>
      <c r="E14" s="176"/>
    </row>
    <row r="15" spans="1:9">
      <c r="A15" s="403">
        <v>1864</v>
      </c>
      <c r="B15" s="835">
        <v>18.114246386785958</v>
      </c>
      <c r="C15" s="835">
        <v>22.181126956780169</v>
      </c>
      <c r="D15" s="177"/>
      <c r="E15" s="176"/>
      <c r="H15" s="229"/>
    </row>
    <row r="16" spans="1:9">
      <c r="A16" s="403">
        <v>1865</v>
      </c>
      <c r="B16" s="835">
        <v>27.203237410071939</v>
      </c>
      <c r="C16" s="835">
        <v>22.570669687067607</v>
      </c>
      <c r="D16" s="177"/>
      <c r="E16" s="176"/>
    </row>
    <row r="17" spans="1:5">
      <c r="A17" s="403">
        <v>1866</v>
      </c>
      <c r="B17" s="835">
        <v>30.999528524281001</v>
      </c>
      <c r="C17" s="835">
        <v>23.082048204862719</v>
      </c>
      <c r="D17" s="177"/>
      <c r="E17" s="176"/>
    </row>
    <row r="18" spans="1:5">
      <c r="A18" s="403">
        <v>1867</v>
      </c>
      <c r="B18" s="835">
        <v>30.817538250742182</v>
      </c>
      <c r="C18" s="835">
        <v>23.569513561446758</v>
      </c>
      <c r="D18" s="177"/>
      <c r="E18" s="176"/>
    </row>
    <row r="19" spans="1:5">
      <c r="A19" s="403">
        <v>1868</v>
      </c>
      <c r="B19" s="835">
        <v>27.663305567733453</v>
      </c>
      <c r="C19" s="835">
        <v>24.682082248242018</v>
      </c>
      <c r="D19" s="177"/>
      <c r="E19" s="176"/>
    </row>
    <row r="20" spans="1:5">
      <c r="A20" s="403">
        <v>1869</v>
      </c>
      <c r="B20" s="835">
        <v>40.4746632456703</v>
      </c>
      <c r="C20" s="835">
        <v>25.928351945123431</v>
      </c>
      <c r="D20" s="177"/>
      <c r="E20" s="176"/>
    </row>
    <row r="21" spans="1:5">
      <c r="A21" s="403">
        <v>1870</v>
      </c>
      <c r="B21" s="835">
        <v>25.305706521739129</v>
      </c>
      <c r="C21" s="835">
        <v>25.97707079617421</v>
      </c>
      <c r="D21" s="177"/>
      <c r="E21" s="176"/>
    </row>
    <row r="22" spans="1:5">
      <c r="A22" s="403">
        <v>1871</v>
      </c>
      <c r="B22" s="835">
        <v>30.028773214752814</v>
      </c>
      <c r="C22" s="835">
        <v>27.367255224800111</v>
      </c>
      <c r="D22" s="177"/>
      <c r="E22" s="176"/>
    </row>
    <row r="23" spans="1:5">
      <c r="A23" s="403">
        <v>1872</v>
      </c>
      <c r="B23" s="835">
        <v>23.630707699144537</v>
      </c>
      <c r="C23" s="835">
        <v>27.572840505721029</v>
      </c>
      <c r="D23" s="177"/>
      <c r="E23" s="176"/>
    </row>
    <row r="24" spans="1:5">
      <c r="A24" s="403">
        <v>1873</v>
      </c>
      <c r="B24" s="835">
        <v>30.660377358490564</v>
      </c>
      <c r="C24" s="835">
        <v>28.489808417941191</v>
      </c>
      <c r="D24" s="177"/>
      <c r="E24" s="176"/>
    </row>
    <row r="25" spans="1:5">
      <c r="A25" s="403">
        <v>1874</v>
      </c>
      <c r="B25" s="835">
        <v>15.441287024507593</v>
      </c>
      <c r="C25" s="835">
        <v>28.222512481713352</v>
      </c>
      <c r="D25" s="177"/>
      <c r="E25" s="176"/>
    </row>
    <row r="26" spans="1:5">
      <c r="A26" s="403">
        <v>1875</v>
      </c>
      <c r="B26" s="835">
        <v>23.199732053142792</v>
      </c>
      <c r="C26" s="835">
        <v>27.82216194602044</v>
      </c>
      <c r="D26" s="177"/>
      <c r="E26" s="176"/>
    </row>
    <row r="27" spans="1:5">
      <c r="A27" s="403">
        <v>1876</v>
      </c>
      <c r="B27" s="835">
        <v>26.509146341463413</v>
      </c>
      <c r="C27" s="835">
        <v>27.37312372773868</v>
      </c>
      <c r="D27" s="177"/>
      <c r="E27" s="176"/>
    </row>
    <row r="28" spans="1:5">
      <c r="A28" s="403">
        <v>1877</v>
      </c>
      <c r="B28" s="835">
        <v>37.274110709530142</v>
      </c>
      <c r="C28" s="835">
        <v>28.018780973617474</v>
      </c>
      <c r="D28" s="177"/>
      <c r="E28" s="176"/>
    </row>
    <row r="29" spans="1:5">
      <c r="A29" s="403">
        <v>1878</v>
      </c>
      <c r="B29" s="835">
        <v>26.902562768310133</v>
      </c>
      <c r="C29" s="835">
        <v>27.942706693675142</v>
      </c>
      <c r="D29" s="177"/>
      <c r="E29" s="176"/>
    </row>
    <row r="30" spans="1:5">
      <c r="A30" s="403">
        <v>1879</v>
      </c>
      <c r="B30" s="835">
        <v>16.928128420284565</v>
      </c>
      <c r="C30" s="835">
        <v>25.588053211136565</v>
      </c>
      <c r="D30" s="177"/>
      <c r="E30" s="176"/>
    </row>
    <row r="31" spans="1:5">
      <c r="A31" s="403">
        <v>1880</v>
      </c>
      <c r="B31" s="835">
        <v>17.399450412190863</v>
      </c>
      <c r="C31" s="835">
        <v>24.797427600181742</v>
      </c>
      <c r="D31" s="177"/>
      <c r="E31" s="176"/>
    </row>
    <row r="32" spans="1:5">
      <c r="A32" s="403">
        <v>1881</v>
      </c>
      <c r="B32" s="835">
        <v>19.747531558555185</v>
      </c>
      <c r="C32" s="835">
        <v>23.76930343456198</v>
      </c>
      <c r="D32" s="177"/>
      <c r="E32" s="176"/>
    </row>
    <row r="33" spans="1:5">
      <c r="A33" s="403">
        <v>1882</v>
      </c>
      <c r="B33" s="835">
        <v>18.138850961033505</v>
      </c>
      <c r="C33" s="835">
        <v>23.220117760750874</v>
      </c>
      <c r="D33" s="177"/>
      <c r="E33" s="176"/>
    </row>
    <row r="34" spans="1:5">
      <c r="A34" s="403">
        <v>1883</v>
      </c>
      <c r="B34" s="835">
        <v>31.395096550227809</v>
      </c>
      <c r="C34" s="835">
        <v>23.293589679924601</v>
      </c>
      <c r="D34" s="177"/>
      <c r="E34" s="176"/>
    </row>
    <row r="35" spans="1:5">
      <c r="A35" s="403">
        <v>1884</v>
      </c>
      <c r="B35" s="835">
        <v>30.263001309056285</v>
      </c>
      <c r="C35" s="835">
        <v>24.77576110837947</v>
      </c>
      <c r="D35" s="177"/>
      <c r="E35" s="176"/>
    </row>
    <row r="36" spans="1:5">
      <c r="A36" s="403">
        <v>1885</v>
      </c>
      <c r="B36" s="835">
        <v>31.418110125334469</v>
      </c>
      <c r="C36" s="835">
        <v>25.597598915598635</v>
      </c>
      <c r="D36" s="177"/>
      <c r="E36" s="176"/>
    </row>
    <row r="37" spans="1:5">
      <c r="A37" s="403">
        <v>1886</v>
      </c>
      <c r="B37" s="835">
        <v>22.669039145907472</v>
      </c>
      <c r="C37" s="835">
        <v>25.213588196043041</v>
      </c>
      <c r="D37" s="177"/>
      <c r="E37" s="176"/>
    </row>
    <row r="38" spans="1:5">
      <c r="A38" s="403">
        <v>1887</v>
      </c>
      <c r="B38" s="835">
        <v>30.426773104083516</v>
      </c>
      <c r="C38" s="835">
        <v>24.528854435498378</v>
      </c>
      <c r="D38" s="177"/>
      <c r="E38" s="176"/>
    </row>
    <row r="39" spans="1:5">
      <c r="A39" s="403">
        <v>1888</v>
      </c>
      <c r="B39" s="835">
        <v>14.816803113676016</v>
      </c>
      <c r="C39" s="835">
        <v>23.320278470034964</v>
      </c>
      <c r="D39" s="177"/>
      <c r="E39" s="176"/>
    </row>
    <row r="40" spans="1:5">
      <c r="A40" s="403">
        <v>1889</v>
      </c>
      <c r="B40" s="835">
        <v>20.292620865139952</v>
      </c>
      <c r="C40" s="835">
        <v>23.656727714520507</v>
      </c>
      <c r="D40" s="177"/>
      <c r="E40" s="176"/>
    </row>
    <row r="41" spans="1:5">
      <c r="A41" s="403">
        <v>1890</v>
      </c>
      <c r="B41" s="835">
        <v>19.994873109459117</v>
      </c>
      <c r="C41" s="835">
        <v>23.916269984247329</v>
      </c>
      <c r="D41" s="177"/>
      <c r="E41" s="176"/>
    </row>
    <row r="42" spans="1:5">
      <c r="A42" s="403">
        <v>1891</v>
      </c>
      <c r="B42" s="835">
        <v>12.396820544176093</v>
      </c>
      <c r="C42" s="835">
        <v>23.181198882809419</v>
      </c>
      <c r="D42" s="177"/>
      <c r="E42" s="176"/>
    </row>
    <row r="43" spans="1:5">
      <c r="A43" s="403">
        <v>1892</v>
      </c>
      <c r="B43" s="835">
        <v>21.968190854870777</v>
      </c>
      <c r="C43" s="835">
        <v>23.564132872193149</v>
      </c>
      <c r="D43" s="177"/>
      <c r="E43" s="176"/>
    </row>
    <row r="44" spans="1:5">
      <c r="A44" s="403">
        <v>1893</v>
      </c>
      <c r="B44" s="835">
        <v>25.730394669400315</v>
      </c>
      <c r="C44" s="835">
        <v>22.997662684110402</v>
      </c>
      <c r="D44" s="177"/>
      <c r="E44" s="176"/>
    </row>
    <row r="45" spans="1:5">
      <c r="A45" s="403">
        <v>1894</v>
      </c>
      <c r="B45" s="835">
        <v>33.069002248786838</v>
      </c>
      <c r="C45" s="835">
        <v>23.278262778083452</v>
      </c>
      <c r="D45" s="177"/>
      <c r="E45" s="176"/>
    </row>
    <row r="46" spans="1:5">
      <c r="A46" s="403">
        <v>1895</v>
      </c>
      <c r="B46" s="835">
        <v>17.287866772402857</v>
      </c>
      <c r="C46" s="835">
        <v>21.865238442790293</v>
      </c>
      <c r="D46" s="177"/>
      <c r="E46" s="176"/>
    </row>
    <row r="47" spans="1:5">
      <c r="A47" s="403">
        <v>1896</v>
      </c>
      <c r="B47" s="835">
        <v>21.096513390601313</v>
      </c>
      <c r="C47" s="835">
        <v>21.707985867259676</v>
      </c>
      <c r="D47" s="177"/>
      <c r="E47" s="176"/>
    </row>
    <row r="48" spans="1:5">
      <c r="A48" s="403">
        <v>1897</v>
      </c>
      <c r="B48" s="835">
        <v>19.447287615148415</v>
      </c>
      <c r="C48" s="835">
        <v>20.610037318366167</v>
      </c>
      <c r="D48" s="177"/>
      <c r="E48" s="176"/>
    </row>
    <row r="49" spans="1:5">
      <c r="A49" s="403">
        <v>1898</v>
      </c>
      <c r="B49" s="835">
        <v>26.755060968391142</v>
      </c>
      <c r="C49" s="835">
        <v>21.803863103837678</v>
      </c>
      <c r="D49" s="177"/>
      <c r="E49" s="176"/>
    </row>
    <row r="50" spans="1:5">
      <c r="A50" s="403">
        <v>1899</v>
      </c>
      <c r="B50" s="835">
        <v>25.239696177312908</v>
      </c>
      <c r="C50" s="835">
        <v>22.298570635054975</v>
      </c>
      <c r="D50" s="177"/>
      <c r="E50" s="176"/>
    </row>
    <row r="51" spans="1:5">
      <c r="A51" s="403">
        <v>1900</v>
      </c>
      <c r="B51" s="835">
        <v>24.1798826852053</v>
      </c>
      <c r="C51" s="835">
        <v>22.717071592629594</v>
      </c>
      <c r="D51" s="177"/>
      <c r="E51" s="176"/>
    </row>
    <row r="52" spans="1:5">
      <c r="A52" s="403">
        <v>1901</v>
      </c>
      <c r="B52" s="835">
        <v>24.529207148854507</v>
      </c>
      <c r="C52" s="835">
        <v>23.930310253097439</v>
      </c>
      <c r="D52" s="177"/>
      <c r="E52" s="176"/>
    </row>
    <row r="53" spans="1:5">
      <c r="A53" s="403">
        <v>1902</v>
      </c>
      <c r="B53" s="835">
        <v>23.645078038589162</v>
      </c>
      <c r="C53" s="835">
        <v>24.097998971469273</v>
      </c>
      <c r="D53" s="177"/>
      <c r="E53" s="176"/>
    </row>
    <row r="54" spans="1:5">
      <c r="A54" s="403">
        <v>1903</v>
      </c>
      <c r="B54" s="835">
        <v>28.58217779211007</v>
      </c>
      <c r="C54" s="835">
        <v>24.383177283740249</v>
      </c>
      <c r="D54" s="177"/>
      <c r="E54" s="176"/>
    </row>
    <row r="55" spans="1:5">
      <c r="A55" s="403">
        <v>1904</v>
      </c>
      <c r="B55" s="835">
        <v>27.018867924528301</v>
      </c>
      <c r="C55" s="835">
        <v>23.778163851314396</v>
      </c>
      <c r="D55" s="177"/>
      <c r="E55" s="176"/>
    </row>
    <row r="56" spans="1:5">
      <c r="A56" s="403">
        <v>1905</v>
      </c>
      <c r="B56" s="835">
        <v>20.088993587226803</v>
      </c>
      <c r="C56" s="835">
        <v>24.058276532796789</v>
      </c>
      <c r="D56" s="177"/>
      <c r="E56" s="176"/>
    </row>
    <row r="57" spans="1:5">
      <c r="A57" s="403">
        <v>1906</v>
      </c>
      <c r="B57" s="835">
        <v>23.846467946100447</v>
      </c>
      <c r="C57" s="835">
        <v>24.333271988346706</v>
      </c>
      <c r="D57" s="177"/>
      <c r="E57" s="176"/>
    </row>
    <row r="58" spans="1:5">
      <c r="A58" s="403">
        <v>1907</v>
      </c>
      <c r="B58" s="835">
        <v>17.666749318125461</v>
      </c>
      <c r="C58" s="835">
        <v>24.155218158644409</v>
      </c>
      <c r="D58" s="177"/>
      <c r="E58" s="176"/>
    </row>
    <row r="59" spans="1:5">
      <c r="A59" s="403">
        <v>1908</v>
      </c>
      <c r="B59" s="835">
        <v>21.196827685652487</v>
      </c>
      <c r="C59" s="835">
        <v>23.599394830370546</v>
      </c>
      <c r="D59" s="177"/>
      <c r="E59" s="176"/>
    </row>
    <row r="60" spans="1:5">
      <c r="A60" s="403">
        <v>1909</v>
      </c>
      <c r="B60" s="835">
        <v>22.792297111416779</v>
      </c>
      <c r="C60" s="835">
        <v>23.354654923780934</v>
      </c>
      <c r="D60" s="177"/>
      <c r="E60" s="176"/>
    </row>
    <row r="61" spans="1:5">
      <c r="A61" s="403">
        <v>1910</v>
      </c>
      <c r="B61" s="835">
        <v>31.454993834771894</v>
      </c>
      <c r="C61" s="835">
        <v>24.08216603873759</v>
      </c>
      <c r="D61" s="177"/>
      <c r="E61" s="176"/>
    </row>
    <row r="62" spans="1:5">
      <c r="A62" s="403">
        <v>1911</v>
      </c>
      <c r="B62" s="835">
        <v>28.789943964864456</v>
      </c>
      <c r="C62" s="835">
        <v>24.508239720338587</v>
      </c>
      <c r="D62" s="177"/>
      <c r="E62" s="176"/>
    </row>
    <row r="63" spans="1:5">
      <c r="A63" s="403">
        <v>1912</v>
      </c>
      <c r="B63" s="835">
        <v>32.39149119037387</v>
      </c>
      <c r="C63" s="835">
        <v>25.382881035517059</v>
      </c>
      <c r="D63" s="177"/>
      <c r="E63" s="176"/>
    </row>
    <row r="64" spans="1:5">
      <c r="A64" s="403">
        <v>1913</v>
      </c>
      <c r="B64" s="835">
        <v>24.881567614125757</v>
      </c>
      <c r="C64" s="835">
        <v>25.012820017718628</v>
      </c>
      <c r="D64" s="177"/>
      <c r="E64" s="176"/>
    </row>
    <row r="65" spans="1:5">
      <c r="A65" s="403">
        <v>1914</v>
      </c>
      <c r="B65" s="835">
        <v>25.795953021083911</v>
      </c>
      <c r="C65" s="835">
        <v>24.890528527374187</v>
      </c>
      <c r="D65" s="177"/>
      <c r="E65" s="176"/>
    </row>
    <row r="66" spans="1:5">
      <c r="A66" s="403">
        <v>1915</v>
      </c>
      <c r="B66" s="835">
        <v>43.476064165719343</v>
      </c>
      <c r="C66" s="835">
        <v>27.229235585223439</v>
      </c>
      <c r="D66" s="177"/>
      <c r="E66" s="176"/>
    </row>
    <row r="67" spans="1:5">
      <c r="A67" s="403">
        <v>1916</v>
      </c>
      <c r="B67" s="835">
        <v>29.045355515943751</v>
      </c>
      <c r="C67" s="835">
        <v>27.749124342207768</v>
      </c>
      <c r="D67" s="177"/>
      <c r="E67" s="176"/>
    </row>
    <row r="68" spans="1:5">
      <c r="A68" s="403">
        <v>1917</v>
      </c>
      <c r="B68" s="835">
        <v>18.873429084380614</v>
      </c>
      <c r="C68" s="835">
        <v>27.869792318833287</v>
      </c>
      <c r="D68" s="177"/>
      <c r="E68" s="176"/>
    </row>
    <row r="69" spans="1:5">
      <c r="A69" s="403">
        <v>1918</v>
      </c>
      <c r="B69" s="835">
        <v>25.442815249266857</v>
      </c>
      <c r="C69" s="835">
        <v>28.294391075194721</v>
      </c>
      <c r="D69" s="177"/>
      <c r="E69" s="176"/>
    </row>
    <row r="70" spans="1:5">
      <c r="A70" s="403">
        <v>1919</v>
      </c>
      <c r="B70" s="835">
        <v>32.432432432432428</v>
      </c>
      <c r="C70" s="835">
        <v>29.258404607296292</v>
      </c>
      <c r="D70" s="177"/>
      <c r="E70" s="176"/>
    </row>
    <row r="71" spans="1:5">
      <c r="A71" s="403">
        <v>1920</v>
      </c>
      <c r="B71" s="835">
        <v>32.291562656015977</v>
      </c>
      <c r="C71" s="835">
        <v>29.342061489420693</v>
      </c>
      <c r="D71" s="177"/>
      <c r="E71" s="176"/>
    </row>
    <row r="72" spans="1:5">
      <c r="A72" s="403">
        <v>1921</v>
      </c>
      <c r="B72" s="835">
        <v>29.627570872707061</v>
      </c>
      <c r="C72" s="835">
        <v>29.425824180204955</v>
      </c>
      <c r="D72" s="177"/>
      <c r="E72" s="176"/>
    </row>
    <row r="73" spans="1:5">
      <c r="A73" s="403">
        <v>1922</v>
      </c>
      <c r="B73" s="835">
        <v>31.047120418848174</v>
      </c>
      <c r="C73" s="835">
        <v>29.291387103052386</v>
      </c>
      <c r="D73" s="177"/>
      <c r="E73" s="176"/>
    </row>
    <row r="74" spans="1:5">
      <c r="A74" s="403">
        <v>1923</v>
      </c>
      <c r="B74" s="835">
        <v>30.487538259728904</v>
      </c>
      <c r="C74" s="835">
        <v>29.851984167612699</v>
      </c>
      <c r="D74" s="177"/>
      <c r="E74" s="176"/>
    </row>
    <row r="75" spans="1:5">
      <c r="A75" s="403">
        <v>1924</v>
      </c>
      <c r="B75" s="835">
        <v>19.813103737925246</v>
      </c>
      <c r="C75" s="835">
        <v>29.253699239296832</v>
      </c>
      <c r="D75" s="177"/>
      <c r="E75" s="176"/>
    </row>
    <row r="76" spans="1:5">
      <c r="A76" s="403">
        <v>1925</v>
      </c>
      <c r="B76" s="835">
        <v>30.891406057621278</v>
      </c>
      <c r="C76" s="835">
        <v>27.995233428487023</v>
      </c>
      <c r="D76" s="177"/>
      <c r="E76" s="176"/>
    </row>
    <row r="77" spans="1:5">
      <c r="A77" s="403">
        <v>1926</v>
      </c>
      <c r="B77" s="835">
        <v>29.488548712471818</v>
      </c>
      <c r="C77" s="835">
        <v>28.039552748139833</v>
      </c>
      <c r="D77" s="177"/>
      <c r="E77" s="176"/>
    </row>
    <row r="78" spans="1:5">
      <c r="A78" s="403">
        <v>1927</v>
      </c>
      <c r="B78" s="835">
        <v>18.551150269211945</v>
      </c>
      <c r="C78" s="835">
        <v>28.007324866622969</v>
      </c>
      <c r="D78" s="177"/>
      <c r="E78" s="176"/>
    </row>
    <row r="79" spans="1:5">
      <c r="A79" s="403">
        <v>1928</v>
      </c>
      <c r="B79" s="835">
        <v>26.59398423050715</v>
      </c>
      <c r="C79" s="835">
        <v>28.122441764746998</v>
      </c>
      <c r="D79" s="177"/>
      <c r="E79" s="176"/>
    </row>
    <row r="80" spans="1:5">
      <c r="A80" s="403">
        <v>1929</v>
      </c>
      <c r="B80" s="835">
        <v>19.819121447028422</v>
      </c>
      <c r="C80" s="835">
        <v>26.861110666206599</v>
      </c>
      <c r="D80" s="177"/>
      <c r="E80" s="176"/>
    </row>
    <row r="81" spans="1:5">
      <c r="A81" s="403">
        <v>1930</v>
      </c>
      <c r="B81" s="835">
        <v>28.326623309590172</v>
      </c>
      <c r="C81" s="835">
        <v>26.464616731564014</v>
      </c>
      <c r="D81" s="177"/>
      <c r="E81" s="176"/>
    </row>
    <row r="82" spans="1:5">
      <c r="A82" s="403">
        <v>1931</v>
      </c>
      <c r="B82" s="835">
        <v>21.847173327811142</v>
      </c>
      <c r="C82" s="835">
        <v>25.686576977074424</v>
      </c>
      <c r="D82" s="177"/>
      <c r="E82" s="176"/>
    </row>
    <row r="83" spans="1:5">
      <c r="A83" s="403">
        <v>1932</v>
      </c>
      <c r="B83" s="835">
        <v>19.701251513928142</v>
      </c>
      <c r="C83" s="835">
        <v>24.551990086582425</v>
      </c>
      <c r="D83" s="177"/>
      <c r="E83" s="176"/>
    </row>
    <row r="84" spans="1:5">
      <c r="A84" s="403">
        <v>1933</v>
      </c>
      <c r="B84" s="835">
        <v>39.839065951404223</v>
      </c>
      <c r="C84" s="835">
        <v>25.487142855749955</v>
      </c>
      <c r="D84" s="177"/>
      <c r="E84" s="176"/>
    </row>
    <row r="85" spans="1:5">
      <c r="A85" s="403">
        <v>1934</v>
      </c>
      <c r="B85" s="835">
        <v>15.48940464177598</v>
      </c>
      <c r="C85" s="835">
        <v>25.054772946135028</v>
      </c>
      <c r="D85" s="177"/>
      <c r="E85" s="176"/>
    </row>
    <row r="86" spans="1:5">
      <c r="A86" s="403">
        <v>1935</v>
      </c>
      <c r="B86" s="835">
        <v>29.067114899747871</v>
      </c>
      <c r="C86" s="835">
        <v>24.872343830347688</v>
      </c>
      <c r="D86" s="177"/>
      <c r="E86" s="176"/>
    </row>
    <row r="87" spans="1:5">
      <c r="A87" s="403">
        <v>1936</v>
      </c>
      <c r="B87" s="835">
        <v>21.69561716323479</v>
      </c>
      <c r="C87" s="835">
        <v>24.093050675423989</v>
      </c>
      <c r="D87" s="177"/>
      <c r="E87" s="176"/>
    </row>
    <row r="88" spans="1:5">
      <c r="A88" s="403">
        <v>1937</v>
      </c>
      <c r="B88" s="835">
        <v>35.760437375745525</v>
      </c>
      <c r="C88" s="835">
        <v>25.813979386077342</v>
      </c>
      <c r="D88" s="177"/>
      <c r="E88" s="176"/>
    </row>
    <row r="89" spans="1:5">
      <c r="A89" s="403">
        <v>1938</v>
      </c>
      <c r="B89" s="835">
        <v>20.876897133220908</v>
      </c>
      <c r="C89" s="835">
        <v>25.242270676348717</v>
      </c>
      <c r="D89" s="177"/>
      <c r="E89" s="176"/>
    </row>
    <row r="90" spans="1:5">
      <c r="A90" s="403">
        <v>1939</v>
      </c>
      <c r="B90" s="835">
        <v>25.646450399623888</v>
      </c>
      <c r="C90" s="835">
        <v>25.82500357160826</v>
      </c>
      <c r="D90" s="177"/>
      <c r="E90" s="176"/>
    </row>
    <row r="91" spans="1:5">
      <c r="A91" s="403">
        <v>1940</v>
      </c>
      <c r="B91" s="835">
        <v>24.730667943500119</v>
      </c>
      <c r="C91" s="835">
        <v>25.46540803499926</v>
      </c>
      <c r="D91" s="177"/>
      <c r="E91" s="176"/>
    </row>
    <row r="92" spans="1:5">
      <c r="A92" s="403">
        <v>1941</v>
      </c>
      <c r="B92" s="835">
        <v>26.063428139944627</v>
      </c>
      <c r="C92" s="835">
        <v>25.887033516212608</v>
      </c>
      <c r="D92" s="177"/>
      <c r="E92" s="176"/>
    </row>
    <row r="93" spans="1:5">
      <c r="A93" s="403">
        <v>1942</v>
      </c>
      <c r="B93" s="835">
        <v>23.584076353133241</v>
      </c>
      <c r="C93" s="835">
        <v>26.275316000133113</v>
      </c>
      <c r="D93" s="177"/>
      <c r="E93" s="176"/>
    </row>
    <row r="94" spans="1:5">
      <c r="A94" s="403">
        <v>1943</v>
      </c>
      <c r="B94" s="835">
        <v>30.038163240182204</v>
      </c>
      <c r="C94" s="835">
        <v>25.295225729010916</v>
      </c>
      <c r="D94" s="177"/>
      <c r="E94" s="176"/>
    </row>
    <row r="95" spans="1:5">
      <c r="A95" s="403">
        <v>1944</v>
      </c>
      <c r="B95" s="835">
        <v>16.167524567150213</v>
      </c>
      <c r="C95" s="835">
        <v>25.363037721548341</v>
      </c>
      <c r="D95" s="177"/>
      <c r="E95" s="176"/>
    </row>
    <row r="96" spans="1:5">
      <c r="A96" s="403">
        <v>1945</v>
      </c>
      <c r="B96" s="835">
        <v>28.589678078691875</v>
      </c>
      <c r="C96" s="835">
        <v>25.31529403944274</v>
      </c>
      <c r="D96" s="177"/>
      <c r="E96" s="176"/>
    </row>
    <row r="97" spans="1:5">
      <c r="A97" s="403">
        <v>1946</v>
      </c>
      <c r="B97" s="835">
        <v>26.199219646545785</v>
      </c>
      <c r="C97" s="835">
        <v>25.765654287773838</v>
      </c>
      <c r="D97" s="177"/>
      <c r="E97" s="176"/>
    </row>
    <row r="98" spans="1:5">
      <c r="A98" s="403">
        <v>1947</v>
      </c>
      <c r="B98" s="835">
        <v>20.37560810046385</v>
      </c>
      <c r="C98" s="835">
        <v>24.22717136024567</v>
      </c>
      <c r="D98" s="177"/>
      <c r="E98" s="176"/>
    </row>
    <row r="99" spans="1:5">
      <c r="A99" s="403">
        <v>1948</v>
      </c>
      <c r="B99" s="835">
        <v>31.768721997013017</v>
      </c>
      <c r="C99" s="835">
        <v>25.316353846624885</v>
      </c>
      <c r="D99" s="177"/>
      <c r="E99" s="176"/>
    </row>
    <row r="100" spans="1:5">
      <c r="A100" s="403">
        <v>1949</v>
      </c>
      <c r="B100" s="835">
        <v>29.381506429883654</v>
      </c>
      <c r="C100" s="835">
        <v>25.689859449650857</v>
      </c>
      <c r="D100" s="177"/>
      <c r="E100" s="176"/>
    </row>
    <row r="101" spans="1:5">
      <c r="A101" s="403">
        <v>1950</v>
      </c>
      <c r="B101" s="835">
        <v>22.967076556921853</v>
      </c>
      <c r="C101" s="835">
        <v>25.513500310993031</v>
      </c>
      <c r="D101" s="177"/>
      <c r="E101" s="176"/>
    </row>
    <row r="102" spans="1:5">
      <c r="A102" s="403">
        <v>1951</v>
      </c>
      <c r="B102" s="835">
        <v>25.648170583959288</v>
      </c>
      <c r="C102" s="835">
        <v>25.471974555394496</v>
      </c>
      <c r="D102" s="177"/>
      <c r="E102" s="176"/>
    </row>
    <row r="103" spans="1:5">
      <c r="A103" s="403">
        <v>1952</v>
      </c>
      <c r="B103" s="835">
        <v>33.301950235373241</v>
      </c>
      <c r="C103" s="835">
        <v>26.443761943618494</v>
      </c>
      <c r="D103" s="177"/>
      <c r="E103" s="176"/>
    </row>
    <row r="104" spans="1:5">
      <c r="A104" s="403">
        <v>1953</v>
      </c>
      <c r="B104" s="835">
        <v>21.471861471861473</v>
      </c>
      <c r="C104" s="835">
        <v>25.58713176678642</v>
      </c>
      <c r="D104" s="177"/>
      <c r="E104" s="176"/>
    </row>
    <row r="105" spans="1:5">
      <c r="A105" s="403">
        <v>1954</v>
      </c>
      <c r="B105" s="835">
        <v>22.47832939322301</v>
      </c>
      <c r="C105" s="835">
        <v>26.218212249393709</v>
      </c>
      <c r="D105" s="177"/>
      <c r="E105" s="176"/>
    </row>
    <row r="106" spans="1:5">
      <c r="A106" s="403">
        <v>1955</v>
      </c>
      <c r="B106" s="835">
        <v>33.54751019399481</v>
      </c>
      <c r="C106" s="835">
        <v>26.713995460924004</v>
      </c>
      <c r="D106" s="177"/>
      <c r="E106" s="176"/>
    </row>
    <row r="107" spans="1:5">
      <c r="A107" s="403">
        <v>1956</v>
      </c>
      <c r="B107" s="835">
        <v>22.610921501706486</v>
      </c>
      <c r="C107" s="835">
        <v>26.355165646440071</v>
      </c>
      <c r="D107" s="177"/>
      <c r="E107" s="176"/>
    </row>
    <row r="108" spans="1:5">
      <c r="A108" s="403">
        <v>1957</v>
      </c>
      <c r="B108" s="835">
        <v>32.535226189214953</v>
      </c>
      <c r="C108" s="835">
        <v>27.571127455315178</v>
      </c>
      <c r="D108" s="177"/>
      <c r="E108" s="176"/>
    </row>
    <row r="109" spans="1:5">
      <c r="A109" s="403">
        <v>1958</v>
      </c>
      <c r="B109" s="835">
        <v>28.951502061653251</v>
      </c>
      <c r="C109" s="835">
        <v>27.2894054617792</v>
      </c>
      <c r="D109" s="177"/>
      <c r="E109" s="176"/>
    </row>
    <row r="110" spans="1:5">
      <c r="A110" s="403">
        <v>1959</v>
      </c>
      <c r="B110" s="835">
        <v>27.923439958049297</v>
      </c>
      <c r="C110" s="835">
        <v>27.143598814595766</v>
      </c>
      <c r="D110" s="177"/>
      <c r="E110" s="176"/>
    </row>
    <row r="111" spans="1:5">
      <c r="A111" s="403">
        <v>1960</v>
      </c>
      <c r="B111" s="835">
        <v>26.27533864924585</v>
      </c>
      <c r="C111" s="835">
        <v>27.474425023828168</v>
      </c>
      <c r="D111" s="177"/>
      <c r="E111" s="176"/>
    </row>
    <row r="112" spans="1:5">
      <c r="A112" s="403">
        <v>1961</v>
      </c>
      <c r="B112" s="835">
        <v>27.770901316529766</v>
      </c>
      <c r="C112" s="835">
        <v>27.686698097085213</v>
      </c>
      <c r="D112" s="177"/>
      <c r="E112" s="176"/>
    </row>
    <row r="113" spans="1:5">
      <c r="A113" s="403">
        <v>1962</v>
      </c>
      <c r="B113" s="835">
        <v>22.587663168671614</v>
      </c>
      <c r="C113" s="835">
        <v>26.615269390415051</v>
      </c>
      <c r="D113" s="177"/>
      <c r="E113" s="176"/>
    </row>
    <row r="114" spans="1:5">
      <c r="A114" s="403">
        <v>1963</v>
      </c>
      <c r="B114" s="835">
        <v>19.404350477739378</v>
      </c>
      <c r="C114" s="835">
        <v>26.408518291002842</v>
      </c>
      <c r="D114" s="177"/>
      <c r="E114" s="176"/>
    </row>
    <row r="115" spans="1:5">
      <c r="A115" s="403">
        <v>1964</v>
      </c>
      <c r="B115" s="835">
        <v>13.895503571928842</v>
      </c>
      <c r="C115" s="835">
        <v>25.550235708873423</v>
      </c>
      <c r="D115" s="177"/>
      <c r="E115" s="176"/>
    </row>
    <row r="116" spans="1:5">
      <c r="A116" s="403">
        <v>1965</v>
      </c>
      <c r="B116" s="835">
        <v>23.553905019131218</v>
      </c>
      <c r="C116" s="835">
        <v>24.550875191387064</v>
      </c>
      <c r="D116" s="177"/>
      <c r="E116" s="176"/>
    </row>
    <row r="117" spans="1:5">
      <c r="A117" s="403">
        <v>1966</v>
      </c>
      <c r="B117" s="835">
        <v>27.777232099007961</v>
      </c>
      <c r="C117" s="835">
        <v>25.067506251117209</v>
      </c>
      <c r="D117" s="177"/>
      <c r="E117" s="176"/>
    </row>
    <row r="118" spans="1:5">
      <c r="A118" s="403">
        <v>1967</v>
      </c>
      <c r="B118" s="835">
        <v>24.759995780145584</v>
      </c>
      <c r="C118" s="835">
        <v>24.289983210210274</v>
      </c>
      <c r="D118" s="177"/>
      <c r="E118" s="176"/>
    </row>
    <row r="119" spans="1:5">
      <c r="A119" s="403">
        <v>1968</v>
      </c>
      <c r="B119" s="835">
        <v>24.384268214055446</v>
      </c>
      <c r="C119" s="835">
        <v>23.833259825450494</v>
      </c>
      <c r="D119" s="177"/>
      <c r="E119" s="176"/>
    </row>
    <row r="120" spans="1:5">
      <c r="A120" s="403">
        <v>1969</v>
      </c>
      <c r="B120" s="835">
        <v>30.713826366559488</v>
      </c>
      <c r="C120" s="835">
        <v>24.112298466301514</v>
      </c>
      <c r="D120" s="177"/>
      <c r="E120" s="176"/>
    </row>
    <row r="121" spans="1:5">
      <c r="A121" s="403">
        <v>1970</v>
      </c>
      <c r="B121" s="835">
        <v>27.558629633632336</v>
      </c>
      <c r="C121" s="835">
        <v>24.240627564740162</v>
      </c>
      <c r="D121" s="177"/>
      <c r="E121" s="176"/>
    </row>
    <row r="122" spans="1:5">
      <c r="A122" s="403">
        <v>1971</v>
      </c>
      <c r="B122" s="835">
        <v>19.180025535536956</v>
      </c>
      <c r="C122" s="835">
        <v>23.381539986640881</v>
      </c>
      <c r="D122" s="177"/>
      <c r="E122" s="176"/>
    </row>
    <row r="123" spans="1:5">
      <c r="A123" s="403">
        <v>1972</v>
      </c>
      <c r="B123" s="835">
        <v>25.926455859207326</v>
      </c>
      <c r="C123" s="835">
        <v>23.715419255694453</v>
      </c>
      <c r="D123" s="177"/>
      <c r="E123" s="176"/>
    </row>
    <row r="124" spans="1:5">
      <c r="A124" s="403">
        <v>1973</v>
      </c>
      <c r="B124" s="835">
        <v>31.773989009440612</v>
      </c>
      <c r="C124" s="835">
        <v>24.952383108864574</v>
      </c>
      <c r="D124" s="177"/>
      <c r="E124" s="176"/>
    </row>
    <row r="125" spans="1:5">
      <c r="A125" s="403">
        <v>1974</v>
      </c>
      <c r="B125" s="835">
        <v>29.671560089574516</v>
      </c>
      <c r="C125" s="835">
        <v>26.529988760629145</v>
      </c>
      <c r="D125" s="177"/>
      <c r="E125" s="176"/>
    </row>
    <row r="126" spans="1:5">
      <c r="A126" s="403">
        <v>1975</v>
      </c>
      <c r="B126" s="835">
        <v>33.526187576126674</v>
      </c>
      <c r="C126" s="835">
        <v>27.527217016328688</v>
      </c>
      <c r="D126" s="177"/>
      <c r="E126" s="176"/>
    </row>
    <row r="127" spans="1:5">
      <c r="A127" s="403">
        <v>1976</v>
      </c>
      <c r="B127" s="835">
        <v>20.081847413037117</v>
      </c>
      <c r="C127" s="835">
        <v>26.757678547731604</v>
      </c>
      <c r="D127" s="177"/>
      <c r="E127" s="176"/>
    </row>
    <row r="128" spans="1:5">
      <c r="A128" s="403">
        <v>1977</v>
      </c>
      <c r="B128" s="835">
        <v>35.756897837434742</v>
      </c>
      <c r="C128" s="835">
        <v>27.85736875346052</v>
      </c>
      <c r="D128" s="177"/>
      <c r="E128" s="176"/>
    </row>
    <row r="129" spans="1:5">
      <c r="A129" s="403">
        <v>1978</v>
      </c>
      <c r="B129" s="835">
        <v>28.487518355359757</v>
      </c>
      <c r="C129" s="835">
        <v>28.267693767590952</v>
      </c>
      <c r="D129" s="177"/>
      <c r="E129" s="176"/>
    </row>
    <row r="130" spans="1:5">
      <c r="A130" s="403">
        <v>1979</v>
      </c>
      <c r="B130" s="835">
        <v>26.287782034908467</v>
      </c>
      <c r="C130" s="835">
        <v>27.825089334425847</v>
      </c>
      <c r="D130" s="177"/>
      <c r="E130" s="176"/>
    </row>
    <row r="131" spans="1:5">
      <c r="A131" s="403">
        <v>1980</v>
      </c>
      <c r="B131" s="835">
        <v>28.520414236400427</v>
      </c>
      <c r="C131" s="835">
        <v>27.921267794702658</v>
      </c>
      <c r="D131" s="177"/>
      <c r="E131" s="176"/>
    </row>
    <row r="132" spans="1:5">
      <c r="A132" s="403">
        <v>1981</v>
      </c>
      <c r="B132" s="835">
        <v>20.77826725403818</v>
      </c>
      <c r="C132" s="835">
        <v>28.081091966552776</v>
      </c>
      <c r="D132" s="177"/>
      <c r="E132" s="176"/>
    </row>
    <row r="133" spans="1:5">
      <c r="A133" s="403">
        <v>1982</v>
      </c>
      <c r="B133" s="835">
        <v>26.30096730745684</v>
      </c>
      <c r="C133" s="835">
        <v>28.118543111377733</v>
      </c>
      <c r="D133" s="177"/>
      <c r="E133" s="176"/>
    </row>
    <row r="134" spans="1:5">
      <c r="A134" s="403">
        <v>1983</v>
      </c>
      <c r="B134" s="835">
        <v>31.803417596384691</v>
      </c>
      <c r="C134" s="835">
        <v>28.121485970072136</v>
      </c>
      <c r="D134" s="177"/>
      <c r="E134" s="176"/>
    </row>
    <row r="135" spans="1:5">
      <c r="A135" s="403">
        <v>1984</v>
      </c>
      <c r="B135" s="835">
        <v>38.576216341153362</v>
      </c>
      <c r="C135" s="835">
        <v>29.011951595230027</v>
      </c>
      <c r="D135" s="177"/>
      <c r="E135" s="176"/>
    </row>
    <row r="136" spans="1:5">
      <c r="A136" s="403">
        <v>1985</v>
      </c>
      <c r="B136" s="835">
        <v>19.29735234215886</v>
      </c>
      <c r="C136" s="835">
        <v>27.589068071833243</v>
      </c>
      <c r="D136" s="177"/>
      <c r="E136" s="176"/>
    </row>
    <row r="137" spans="1:5">
      <c r="A137" s="403">
        <v>1986</v>
      </c>
      <c r="B137" s="835">
        <v>20.615422038433469</v>
      </c>
      <c r="C137" s="835">
        <v>27.642425534372876</v>
      </c>
      <c r="D137" s="177"/>
      <c r="E137" s="176"/>
    </row>
    <row r="138" spans="1:5">
      <c r="A138" s="403">
        <v>1987</v>
      </c>
      <c r="B138" s="835">
        <v>20.901690670006264</v>
      </c>
      <c r="C138" s="835">
        <v>26.156904817630032</v>
      </c>
      <c r="D138" s="177"/>
      <c r="E138" s="176"/>
    </row>
    <row r="139" spans="1:5">
      <c r="A139" s="403">
        <v>1988</v>
      </c>
      <c r="B139" s="835">
        <v>28.41123701605288</v>
      </c>
      <c r="C139" s="835">
        <v>26.149276683699345</v>
      </c>
      <c r="D139" s="177"/>
      <c r="E139" s="176"/>
    </row>
    <row r="140" spans="1:5">
      <c r="A140" s="403">
        <v>1989</v>
      </c>
      <c r="B140" s="835">
        <v>23.849557522123888</v>
      </c>
      <c r="C140" s="835">
        <v>25.90545423242089</v>
      </c>
      <c r="D140" s="177"/>
      <c r="E140" s="176"/>
    </row>
    <row r="141" spans="1:5">
      <c r="A141" s="403">
        <v>1990</v>
      </c>
      <c r="B141" s="835">
        <v>35.23605660601735</v>
      </c>
      <c r="C141" s="835">
        <v>26.57701846938258</v>
      </c>
      <c r="D141" s="177"/>
      <c r="E141" s="176"/>
    </row>
    <row r="142" spans="1:5">
      <c r="A142" s="403">
        <v>1991</v>
      </c>
      <c r="B142" s="835">
        <v>28.400467016929358</v>
      </c>
      <c r="C142" s="835">
        <v>27.339238445671704</v>
      </c>
      <c r="D142" s="177"/>
      <c r="E142" s="176"/>
    </row>
    <row r="143" spans="1:5">
      <c r="A143" s="403">
        <v>1992</v>
      </c>
      <c r="B143" s="835">
        <v>22.016651248843662</v>
      </c>
      <c r="C143" s="835">
        <v>26.910806839810373</v>
      </c>
      <c r="D143" s="177"/>
      <c r="E143" s="176"/>
    </row>
    <row r="144" spans="1:5">
      <c r="A144" s="403">
        <v>1993</v>
      </c>
      <c r="B144" s="835">
        <v>21.202727836329821</v>
      </c>
      <c r="C144" s="835">
        <v>25.850737863804891</v>
      </c>
      <c r="D144" s="177"/>
      <c r="E144" s="176"/>
    </row>
    <row r="145" spans="1:5">
      <c r="A145" s="403">
        <v>1994</v>
      </c>
      <c r="B145" s="835">
        <v>40.035273368606695</v>
      </c>
      <c r="C145" s="835">
        <v>25.996643566550222</v>
      </c>
      <c r="D145" s="177"/>
      <c r="E145" s="176"/>
    </row>
    <row r="146" spans="1:5">
      <c r="A146" s="403">
        <v>1995</v>
      </c>
      <c r="B146" s="835">
        <v>35.631641086186541</v>
      </c>
      <c r="C146" s="835">
        <v>27.630072440952993</v>
      </c>
      <c r="D146" s="177"/>
      <c r="E146" s="176"/>
    </row>
    <row r="147" spans="1:5">
      <c r="A147" s="403">
        <v>1996</v>
      </c>
      <c r="B147" s="835">
        <v>24.589943533207851</v>
      </c>
      <c r="C147" s="835">
        <v>28.027524590430424</v>
      </c>
      <c r="D147" s="177"/>
      <c r="E147" s="176"/>
    </row>
    <row r="148" spans="1:5">
      <c r="A148" s="403">
        <v>1997</v>
      </c>
      <c r="B148" s="835">
        <v>22.297297297297295</v>
      </c>
      <c r="C148" s="835">
        <v>28.167085253159531</v>
      </c>
      <c r="D148" s="177"/>
      <c r="E148" s="176"/>
    </row>
    <row r="149" spans="1:5">
      <c r="A149" s="403">
        <v>1998</v>
      </c>
      <c r="B149" s="835">
        <v>25.144816172124361</v>
      </c>
      <c r="C149" s="835">
        <v>27.840443168766683</v>
      </c>
      <c r="D149" s="177"/>
      <c r="E149" s="176"/>
    </row>
    <row r="150" spans="1:5">
      <c r="A150" s="403">
        <v>1999</v>
      </c>
      <c r="B150" s="835">
        <v>30.524114173228345</v>
      </c>
      <c r="C150" s="835">
        <v>28.507898833877125</v>
      </c>
      <c r="D150" s="177"/>
      <c r="E150" s="176"/>
    </row>
    <row r="151" spans="1:5">
      <c r="A151" s="403">
        <v>2000</v>
      </c>
      <c r="B151" s="835">
        <v>28.554295682511992</v>
      </c>
      <c r="C151" s="835">
        <v>27.83972274152659</v>
      </c>
      <c r="D151" s="177"/>
      <c r="E151" s="176"/>
    </row>
    <row r="152" spans="1:5">
      <c r="A152" s="403">
        <v>2001</v>
      </c>
      <c r="B152" s="835">
        <v>27.085936415382477</v>
      </c>
      <c r="C152" s="835">
        <v>27.708269681371906</v>
      </c>
      <c r="D152" s="177"/>
      <c r="E152" s="176"/>
    </row>
    <row r="153" spans="1:5">
      <c r="A153" s="403">
        <v>2002</v>
      </c>
      <c r="B153" s="835">
        <v>21.93737583956106</v>
      </c>
      <c r="C153" s="835">
        <v>27.700342140443645</v>
      </c>
      <c r="D153" s="177"/>
      <c r="E153" s="176"/>
    </row>
    <row r="154" spans="1:5">
      <c r="A154" s="403">
        <v>2003</v>
      </c>
      <c r="B154" s="835">
        <v>25.653834851601527</v>
      </c>
      <c r="C154" s="835">
        <v>28.145452841970815</v>
      </c>
      <c r="D154" s="177"/>
      <c r="E154" s="176"/>
    </row>
    <row r="155" spans="1:5">
      <c r="A155" s="403">
        <v>2004</v>
      </c>
      <c r="B155" s="835">
        <v>20.025031289111389</v>
      </c>
      <c r="C155" s="835">
        <v>26.144428634021285</v>
      </c>
      <c r="D155" s="177"/>
      <c r="E155" s="176"/>
    </row>
    <row r="156" spans="1:5">
      <c r="A156" s="403">
        <v>2005</v>
      </c>
      <c r="B156" s="835">
        <v>24.58748124914769</v>
      </c>
      <c r="C156" s="835">
        <v>25.040012650317397</v>
      </c>
      <c r="D156" s="177"/>
      <c r="E156" s="176"/>
    </row>
    <row r="157" spans="1:5">
      <c r="A157" s="403">
        <v>2006</v>
      </c>
      <c r="B157" s="835">
        <v>15.897755610972569</v>
      </c>
      <c r="C157" s="835">
        <v>24.170793858093869</v>
      </c>
      <c r="D157" s="177"/>
      <c r="E157" s="176"/>
    </row>
    <row r="158" spans="1:5">
      <c r="A158" s="403">
        <v>2007</v>
      </c>
      <c r="B158" s="835">
        <v>25.933460986117762</v>
      </c>
      <c r="C158" s="835">
        <v>24.534410226975915</v>
      </c>
      <c r="D158" s="177"/>
      <c r="E158" s="176"/>
    </row>
    <row r="159" spans="1:5">
      <c r="A159" s="403">
        <v>2008</v>
      </c>
      <c r="B159" s="835">
        <v>28.073956442831218</v>
      </c>
      <c r="C159" s="835">
        <v>24.827324254046601</v>
      </c>
      <c r="D159" s="177"/>
      <c r="E159" s="176"/>
    </row>
    <row r="160" spans="1:5">
      <c r="A160" s="403">
        <v>2009</v>
      </c>
      <c r="B160" s="835">
        <v>15.555802826304662</v>
      </c>
      <c r="C160" s="835">
        <v>23.330493119354237</v>
      </c>
      <c r="D160" s="177"/>
      <c r="E160" s="176"/>
    </row>
    <row r="161" spans="1:5">
      <c r="A161" s="403">
        <v>2010</v>
      </c>
      <c r="B161" s="835">
        <v>16.734947237740535</v>
      </c>
      <c r="C161" s="835">
        <v>22.14855827487709</v>
      </c>
      <c r="D161" s="177"/>
      <c r="E161" s="176"/>
    </row>
    <row r="162" spans="1:5">
      <c r="A162" s="403">
        <v>2011</v>
      </c>
      <c r="B162" s="835">
        <v>20.547616188303113</v>
      </c>
      <c r="C162" s="835">
        <v>21.494726252169151</v>
      </c>
      <c r="D162" s="177"/>
      <c r="E162" s="176"/>
    </row>
    <row r="163" spans="1:5">
      <c r="A163" s="831">
        <v>2012</v>
      </c>
      <c r="B163" s="836">
        <v>21.28</v>
      </c>
      <c r="C163" s="836">
        <v>21.428988668213048</v>
      </c>
      <c r="D163" s="177"/>
    </row>
    <row r="164" spans="1:5">
      <c r="A164" s="831">
        <v>2013</v>
      </c>
      <c r="B164" s="836">
        <v>27.84</v>
      </c>
      <c r="C164" s="836">
        <v>21.647605183052896</v>
      </c>
      <c r="D164" s="177"/>
    </row>
    <row r="165" spans="1:5">
      <c r="A165" s="831">
        <v>2014</v>
      </c>
      <c r="B165" s="836">
        <v>24.93</v>
      </c>
      <c r="C165" s="836">
        <v>22.138102054141758</v>
      </c>
      <c r="D165" s="177"/>
    </row>
    <row r="166" spans="1:5" s="895" customFormat="1">
      <c r="A166" s="831">
        <v>2015</v>
      </c>
      <c r="B166" s="836">
        <v>34.229999999999997</v>
      </c>
      <c r="C166" s="836">
        <v>23.102353929226986</v>
      </c>
      <c r="D166" s="63"/>
    </row>
    <row r="167" spans="1:5">
      <c r="A167" s="403"/>
      <c r="B167" s="406"/>
      <c r="C167" s="406"/>
      <c r="D167" s="177"/>
      <c r="E167" s="176"/>
    </row>
    <row r="168" spans="1:5">
      <c r="A168" s="832" t="s">
        <v>150</v>
      </c>
      <c r="B168" s="406"/>
      <c r="C168" s="406"/>
    </row>
    <row r="169" spans="1:5">
      <c r="A169" s="832" t="s">
        <v>656</v>
      </c>
      <c r="B169" s="406"/>
      <c r="C169" s="406"/>
    </row>
  </sheetData>
  <phoneticPr fontId="11" type="noConversion"/>
  <hyperlinks>
    <hyperlink ref="I1" location="Contents!A1" display="Return to contents"/>
  </hyperlinks>
  <pageMargins left="0.7" right="0.7" top="0.75" bottom="0.75" header="0.3" footer="0.3"/>
  <pageSetup paperSize="9" scale="69" fitToHeight="3" orientation="landscape" verticalDpi="1200" r:id="rId1"/>
</worksheet>
</file>

<file path=xl/worksheets/sheet29.xml><?xml version="1.0" encoding="utf-8"?>
<worksheet xmlns="http://schemas.openxmlformats.org/spreadsheetml/2006/main" xmlns:r="http://schemas.openxmlformats.org/officeDocument/2006/relationships">
  <sheetPr codeName="Sheet45">
    <pageSetUpPr fitToPage="1"/>
  </sheetPr>
  <dimension ref="A1:J169"/>
  <sheetViews>
    <sheetView showGridLines="0" topLeftCell="A133" workbookViewId="0"/>
  </sheetViews>
  <sheetFormatPr defaultRowHeight="12.75"/>
  <cols>
    <col min="1" max="1" width="9.140625" style="411"/>
    <col min="2" max="2" width="25" style="837" bestFit="1" customWidth="1"/>
    <col min="3" max="3" width="15.140625" style="409" bestFit="1" customWidth="1"/>
  </cols>
  <sheetData>
    <row r="1" spans="1:10">
      <c r="A1" s="701" t="s">
        <v>358</v>
      </c>
      <c r="B1" s="409"/>
      <c r="J1" s="166" t="s">
        <v>154</v>
      </c>
    </row>
    <row r="2" spans="1:10">
      <c r="B2" s="409"/>
    </row>
    <row r="3" spans="1:10">
      <c r="B3" s="409"/>
      <c r="D3" s="226"/>
      <c r="E3" s="226"/>
      <c r="F3" s="226"/>
      <c r="G3" s="226"/>
      <c r="H3" s="226"/>
      <c r="I3" s="226"/>
      <c r="J3" s="226"/>
    </row>
    <row r="4" spans="1:10" ht="25.5">
      <c r="A4" s="838" t="s">
        <v>1</v>
      </c>
      <c r="B4" s="839" t="s">
        <v>147</v>
      </c>
      <c r="C4" s="829" t="s">
        <v>146</v>
      </c>
      <c r="D4" s="177"/>
      <c r="E4" s="176"/>
    </row>
    <row r="5" spans="1:10">
      <c r="A5" s="411">
        <v>1854</v>
      </c>
      <c r="B5" s="837">
        <v>40.56297833700868</v>
      </c>
      <c r="C5" s="837"/>
      <c r="D5" s="177"/>
      <c r="E5" s="176"/>
    </row>
    <row r="6" spans="1:10">
      <c r="A6" s="411">
        <v>1855</v>
      </c>
      <c r="B6" s="837">
        <v>32.955589586523736</v>
      </c>
      <c r="C6" s="837"/>
      <c r="D6" s="177"/>
      <c r="E6" s="176"/>
    </row>
    <row r="7" spans="1:10">
      <c r="A7" s="411">
        <v>1856</v>
      </c>
      <c r="B7" s="837">
        <v>26.428208170876427</v>
      </c>
      <c r="C7" s="837"/>
      <c r="D7" s="177"/>
      <c r="E7" s="176"/>
    </row>
    <row r="8" spans="1:10">
      <c r="A8" s="411">
        <v>1857</v>
      </c>
      <c r="B8" s="837">
        <v>23.400409687914205</v>
      </c>
      <c r="C8" s="837"/>
      <c r="D8" s="177"/>
      <c r="E8" s="176"/>
    </row>
    <row r="9" spans="1:10">
      <c r="A9" s="411">
        <v>1858</v>
      </c>
      <c r="B9" s="837">
        <v>27.669831994156311</v>
      </c>
      <c r="C9" s="837"/>
      <c r="D9" s="177"/>
      <c r="E9" s="176"/>
    </row>
    <row r="10" spans="1:10">
      <c r="A10" s="411">
        <v>1859</v>
      </c>
      <c r="B10" s="837">
        <v>22.09681805819962</v>
      </c>
      <c r="C10" s="837"/>
      <c r="D10" s="177"/>
      <c r="E10" s="176"/>
    </row>
    <row r="11" spans="1:10">
      <c r="A11" s="411">
        <v>1860</v>
      </c>
      <c r="B11" s="837">
        <v>35.145870428708392</v>
      </c>
      <c r="C11" s="837"/>
      <c r="D11" s="177"/>
      <c r="E11" s="176"/>
    </row>
    <row r="12" spans="1:10">
      <c r="A12" s="411">
        <v>1861</v>
      </c>
      <c r="B12" s="837">
        <v>39.980439034992401</v>
      </c>
      <c r="C12" s="837"/>
      <c r="D12" s="177"/>
      <c r="E12" s="176"/>
    </row>
    <row r="13" spans="1:10">
      <c r="A13" s="411">
        <v>1862</v>
      </c>
      <c r="B13" s="837">
        <v>27.434015989486365</v>
      </c>
      <c r="C13" s="837"/>
      <c r="D13" s="177"/>
      <c r="E13" s="176"/>
    </row>
    <row r="14" spans="1:10">
      <c r="A14" s="411">
        <v>1863</v>
      </c>
      <c r="B14" s="837">
        <v>24.232906499154382</v>
      </c>
      <c r="C14" s="837"/>
      <c r="D14" s="177"/>
      <c r="E14" s="176"/>
    </row>
    <row r="15" spans="1:10">
      <c r="A15" s="411">
        <v>1864</v>
      </c>
      <c r="B15" s="837">
        <v>21.610461114934619</v>
      </c>
      <c r="C15" s="837">
        <v>28.095455056494643</v>
      </c>
      <c r="D15" s="177"/>
      <c r="E15" s="176"/>
      <c r="J15" s="229"/>
    </row>
    <row r="16" spans="1:10">
      <c r="A16" s="411">
        <v>1865</v>
      </c>
      <c r="B16" s="837">
        <v>18.727517985611509</v>
      </c>
      <c r="C16" s="837">
        <v>26.672647896403426</v>
      </c>
      <c r="D16" s="177"/>
      <c r="E16" s="176"/>
    </row>
    <row r="17" spans="1:5">
      <c r="A17" s="411">
        <v>1866</v>
      </c>
      <c r="B17" s="837">
        <v>25.966525223950963</v>
      </c>
      <c r="C17" s="837">
        <v>26.626479601710876</v>
      </c>
      <c r="D17" s="177"/>
      <c r="E17" s="176"/>
    </row>
    <row r="18" spans="1:5">
      <c r="A18" s="411">
        <v>1867</v>
      </c>
      <c r="B18" s="837">
        <v>23.098881023064632</v>
      </c>
      <c r="C18" s="837">
        <v>26.596326735225922</v>
      </c>
      <c r="D18" s="177"/>
      <c r="E18" s="176"/>
    </row>
    <row r="19" spans="1:5">
      <c r="A19" s="411">
        <v>1868</v>
      </c>
      <c r="B19" s="837">
        <v>17.726143504310976</v>
      </c>
      <c r="C19" s="837">
        <v>25.601957886241383</v>
      </c>
      <c r="D19" s="177"/>
      <c r="E19" s="176"/>
    </row>
    <row r="20" spans="1:5">
      <c r="A20" s="411">
        <v>1869</v>
      </c>
      <c r="B20" s="837">
        <v>12.200128287363695</v>
      </c>
      <c r="C20" s="837">
        <v>24.61228890915779</v>
      </c>
      <c r="D20" s="177"/>
      <c r="E20" s="176"/>
    </row>
    <row r="21" spans="1:5">
      <c r="A21" s="411">
        <v>1870</v>
      </c>
      <c r="B21" s="837">
        <v>15.67595108695652</v>
      </c>
      <c r="C21" s="837">
        <v>22.665296974982606</v>
      </c>
      <c r="D21" s="177"/>
      <c r="E21" s="176"/>
    </row>
    <row r="22" spans="1:5">
      <c r="A22" s="411">
        <v>1871</v>
      </c>
      <c r="B22" s="837">
        <v>28.289301595605547</v>
      </c>
      <c r="C22" s="837">
        <v>21.496183231043922</v>
      </c>
      <c r="D22" s="177"/>
      <c r="E22" s="176"/>
    </row>
    <row r="23" spans="1:5">
      <c r="A23" s="411">
        <v>1872</v>
      </c>
      <c r="B23" s="837">
        <v>21.353182979668926</v>
      </c>
      <c r="C23" s="837">
        <v>20.888099930062179</v>
      </c>
      <c r="D23" s="177"/>
      <c r="E23" s="176"/>
    </row>
    <row r="24" spans="1:5">
      <c r="A24" s="411">
        <v>1873</v>
      </c>
      <c r="B24" s="837">
        <v>37.115193644488578</v>
      </c>
      <c r="C24" s="837">
        <v>22.176328644595596</v>
      </c>
      <c r="D24" s="177"/>
      <c r="E24" s="176"/>
    </row>
    <row r="25" spans="1:5">
      <c r="A25" s="411">
        <v>1874</v>
      </c>
      <c r="B25" s="837">
        <v>30.100736731318602</v>
      </c>
      <c r="C25" s="837">
        <v>23.025356206233994</v>
      </c>
      <c r="D25" s="177"/>
      <c r="E25" s="176"/>
    </row>
    <row r="26" spans="1:5">
      <c r="A26" s="411">
        <v>1875</v>
      </c>
      <c r="B26" s="837">
        <v>29.909567935692749</v>
      </c>
      <c r="C26" s="837">
        <v>24.143561201242118</v>
      </c>
      <c r="D26" s="177"/>
      <c r="E26" s="176"/>
    </row>
    <row r="27" spans="1:5">
      <c r="A27" s="411">
        <v>1876</v>
      </c>
      <c r="B27" s="837">
        <v>22.362804878048777</v>
      </c>
      <c r="C27" s="837">
        <v>23.783189166651901</v>
      </c>
      <c r="D27" s="177"/>
      <c r="E27" s="176"/>
    </row>
    <row r="28" spans="1:5">
      <c r="A28" s="411">
        <v>1877</v>
      </c>
      <c r="B28" s="837">
        <v>22.817196119459766</v>
      </c>
      <c r="C28" s="837">
        <v>23.755020676291416</v>
      </c>
      <c r="D28" s="177"/>
      <c r="E28" s="176"/>
    </row>
    <row r="29" spans="1:5">
      <c r="A29" s="411">
        <v>1878</v>
      </c>
      <c r="B29" s="837">
        <v>21.16560426694419</v>
      </c>
      <c r="C29" s="837">
        <v>24.098966752554738</v>
      </c>
      <c r="D29" s="177"/>
      <c r="E29" s="176"/>
    </row>
    <row r="30" spans="1:5">
      <c r="A30" s="411">
        <v>1879</v>
      </c>
      <c r="B30" s="837">
        <v>38.538246382098997</v>
      </c>
      <c r="C30" s="837">
        <v>26.732778562028265</v>
      </c>
      <c r="D30" s="177"/>
      <c r="E30" s="176"/>
    </row>
    <row r="31" spans="1:5">
      <c r="A31" s="411">
        <v>1880</v>
      </c>
      <c r="B31" s="837">
        <v>35.523357481888588</v>
      </c>
      <c r="C31" s="837">
        <v>28.717519201521476</v>
      </c>
      <c r="D31" s="177"/>
      <c r="E31" s="176"/>
    </row>
    <row r="32" spans="1:5">
      <c r="A32" s="411">
        <v>1881</v>
      </c>
      <c r="B32" s="837">
        <v>31.896012998375205</v>
      </c>
      <c r="C32" s="837">
        <v>29.078190341798443</v>
      </c>
      <c r="D32" s="177"/>
      <c r="E32" s="176"/>
    </row>
    <row r="33" spans="1:5">
      <c r="A33" s="411">
        <v>1882</v>
      </c>
      <c r="B33" s="837">
        <v>26.394286314462772</v>
      </c>
      <c r="C33" s="837">
        <v>29.582300675277821</v>
      </c>
      <c r="D33" s="177"/>
      <c r="E33" s="176"/>
    </row>
    <row r="34" spans="1:5">
      <c r="A34" s="411">
        <v>1883</v>
      </c>
      <c r="B34" s="837">
        <v>21.479713603818613</v>
      </c>
      <c r="C34" s="837">
        <v>28.018752671210827</v>
      </c>
      <c r="D34" s="177"/>
      <c r="E34" s="176"/>
    </row>
    <row r="35" spans="1:5">
      <c r="A35" s="411">
        <v>1884</v>
      </c>
      <c r="B35" s="837">
        <v>20.635487325955015</v>
      </c>
      <c r="C35" s="837">
        <v>27.072227730674467</v>
      </c>
      <c r="D35" s="177"/>
      <c r="E35" s="176"/>
    </row>
    <row r="36" spans="1:5">
      <c r="A36" s="411">
        <v>1885</v>
      </c>
      <c r="B36" s="837">
        <v>15.645683706520211</v>
      </c>
      <c r="C36" s="837">
        <v>25.64583930775721</v>
      </c>
      <c r="D36" s="177"/>
      <c r="E36" s="176"/>
    </row>
    <row r="37" spans="1:5">
      <c r="A37" s="411">
        <v>1886</v>
      </c>
      <c r="B37" s="837">
        <v>21.316725978647685</v>
      </c>
      <c r="C37" s="837">
        <v>25.541231417817102</v>
      </c>
      <c r="D37" s="177"/>
      <c r="E37" s="176"/>
    </row>
    <row r="38" spans="1:5">
      <c r="A38" s="411">
        <v>1887</v>
      </c>
      <c r="B38" s="837">
        <v>27.909118821000927</v>
      </c>
      <c r="C38" s="837">
        <v>26.050423687971222</v>
      </c>
      <c r="D38" s="177"/>
      <c r="E38" s="176"/>
    </row>
    <row r="39" spans="1:5">
      <c r="A39" s="411">
        <v>1888</v>
      </c>
      <c r="B39" s="837">
        <v>39.793316333378073</v>
      </c>
      <c r="C39" s="837">
        <v>27.913194894614605</v>
      </c>
      <c r="D39" s="177"/>
      <c r="E39" s="176"/>
    </row>
    <row r="40" spans="1:5">
      <c r="A40" s="411">
        <v>1889</v>
      </c>
      <c r="B40" s="837">
        <v>31.768447837150131</v>
      </c>
      <c r="C40" s="837">
        <v>27.236215040119724</v>
      </c>
      <c r="D40" s="177"/>
      <c r="E40" s="176"/>
    </row>
    <row r="41" spans="1:5">
      <c r="A41" s="411">
        <v>1890</v>
      </c>
      <c r="B41" s="837">
        <v>26.198410663932325</v>
      </c>
      <c r="C41" s="837">
        <v>26.303720358324096</v>
      </c>
      <c r="D41" s="177"/>
      <c r="E41" s="176"/>
    </row>
    <row r="42" spans="1:5">
      <c r="A42" s="411">
        <v>1891</v>
      </c>
      <c r="B42" s="837">
        <v>34.836441455212466</v>
      </c>
      <c r="C42" s="837">
        <v>26.597763204007823</v>
      </c>
      <c r="D42" s="177"/>
      <c r="E42" s="176"/>
    </row>
    <row r="43" spans="1:5">
      <c r="A43" s="411">
        <v>1892</v>
      </c>
      <c r="B43" s="837">
        <v>35.97305058537664</v>
      </c>
      <c r="C43" s="837">
        <v>27.555639631099204</v>
      </c>
      <c r="D43" s="177"/>
      <c r="E43" s="176"/>
    </row>
    <row r="44" spans="1:5">
      <c r="A44" s="411">
        <v>1893</v>
      </c>
      <c r="B44" s="837">
        <v>36.15240047838715</v>
      </c>
      <c r="C44" s="837">
        <v>29.022908318556063</v>
      </c>
      <c r="D44" s="177"/>
      <c r="E44" s="176"/>
    </row>
    <row r="45" spans="1:5">
      <c r="A45" s="411">
        <v>1894</v>
      </c>
      <c r="B45" s="837">
        <v>26.819741981299561</v>
      </c>
      <c r="C45" s="837">
        <v>29.641333784090516</v>
      </c>
      <c r="D45" s="177"/>
      <c r="E45" s="176"/>
    </row>
    <row r="46" spans="1:5">
      <c r="A46" s="411">
        <v>1895</v>
      </c>
      <c r="B46" s="837">
        <v>41.369283637324877</v>
      </c>
      <c r="C46" s="837">
        <v>32.213693777170988</v>
      </c>
      <c r="D46" s="177"/>
      <c r="E46" s="176"/>
    </row>
    <row r="47" spans="1:5">
      <c r="A47" s="411">
        <v>1896</v>
      </c>
      <c r="B47" s="837">
        <v>38.175846387064169</v>
      </c>
      <c r="C47" s="837">
        <v>33.899605818012631</v>
      </c>
      <c r="D47" s="177"/>
      <c r="E47" s="176"/>
    </row>
    <row r="48" spans="1:5">
      <c r="A48" s="411">
        <v>1897</v>
      </c>
      <c r="B48" s="837">
        <v>37.188672807915388</v>
      </c>
      <c r="C48" s="837">
        <v>34.827561216704076</v>
      </c>
      <c r="D48" s="177"/>
      <c r="E48" s="176"/>
    </row>
    <row r="49" spans="1:5">
      <c r="A49" s="411">
        <v>1898</v>
      </c>
      <c r="B49" s="837">
        <v>20.646383331360248</v>
      </c>
      <c r="C49" s="837">
        <v>32.912867916502293</v>
      </c>
      <c r="D49" s="177"/>
      <c r="E49" s="176"/>
    </row>
    <row r="50" spans="1:5">
      <c r="A50" s="411">
        <v>1899</v>
      </c>
      <c r="B50" s="837">
        <v>20.371062134229859</v>
      </c>
      <c r="C50" s="837">
        <v>31.773129346210272</v>
      </c>
      <c r="D50" s="177"/>
      <c r="E50" s="176"/>
    </row>
    <row r="51" spans="1:5">
      <c r="A51" s="411">
        <v>1900</v>
      </c>
      <c r="B51" s="837">
        <v>29.513360851618504</v>
      </c>
      <c r="C51" s="837">
        <v>32.104624364978896</v>
      </c>
      <c r="D51" s="177"/>
      <c r="E51" s="176"/>
    </row>
    <row r="52" spans="1:5">
      <c r="A52" s="411">
        <v>1901</v>
      </c>
      <c r="B52" s="837">
        <v>22.622046299628167</v>
      </c>
      <c r="C52" s="837">
        <v>30.883184849420463</v>
      </c>
      <c r="D52" s="177"/>
      <c r="E52" s="176"/>
    </row>
    <row r="53" spans="1:5">
      <c r="A53" s="411">
        <v>1902</v>
      </c>
      <c r="B53" s="837">
        <v>27.700626766621607</v>
      </c>
      <c r="C53" s="837">
        <v>30.055942467544959</v>
      </c>
      <c r="D53" s="177"/>
      <c r="E53" s="176"/>
    </row>
    <row r="54" spans="1:5">
      <c r="A54" s="411">
        <v>1903</v>
      </c>
      <c r="B54" s="837">
        <v>23.282811996130281</v>
      </c>
      <c r="C54" s="837">
        <v>28.768983619319272</v>
      </c>
      <c r="D54" s="177"/>
      <c r="E54" s="176"/>
    </row>
    <row r="55" spans="1:5">
      <c r="A55" s="411">
        <v>1904</v>
      </c>
      <c r="B55" s="837">
        <v>31.572327044025151</v>
      </c>
      <c r="C55" s="837">
        <v>29.244242125591832</v>
      </c>
      <c r="D55" s="177"/>
      <c r="E55" s="176"/>
    </row>
    <row r="56" spans="1:5">
      <c r="A56" s="411">
        <v>1905</v>
      </c>
      <c r="B56" s="837">
        <v>37.246433712864814</v>
      </c>
      <c r="C56" s="837">
        <v>28.831957133145817</v>
      </c>
      <c r="D56" s="177"/>
      <c r="E56" s="176"/>
    </row>
    <row r="57" spans="1:5">
      <c r="A57" s="411">
        <v>1906</v>
      </c>
      <c r="B57" s="837">
        <v>22.866476112699061</v>
      </c>
      <c r="C57" s="837">
        <v>27.301020105709306</v>
      </c>
      <c r="D57" s="177"/>
      <c r="E57" s="176"/>
    </row>
    <row r="58" spans="1:5">
      <c r="A58" s="411">
        <v>1907</v>
      </c>
      <c r="B58" s="837">
        <v>29.866104636746837</v>
      </c>
      <c r="C58" s="837">
        <v>26.568763288592454</v>
      </c>
      <c r="D58" s="177"/>
      <c r="E58" s="176"/>
    </row>
    <row r="59" spans="1:5">
      <c r="A59" s="411">
        <v>1908</v>
      </c>
      <c r="B59" s="837">
        <v>24.393174717615956</v>
      </c>
      <c r="C59" s="837">
        <v>26.94344242721802</v>
      </c>
      <c r="D59" s="177"/>
      <c r="E59" s="176"/>
    </row>
    <row r="60" spans="1:5">
      <c r="A60" s="411">
        <v>1909</v>
      </c>
      <c r="B60" s="837">
        <v>24.429160935350755</v>
      </c>
      <c r="C60" s="837">
        <v>27.349252307330111</v>
      </c>
      <c r="D60" s="177"/>
      <c r="E60" s="176"/>
    </row>
    <row r="61" spans="1:5">
      <c r="A61" s="411">
        <v>1910</v>
      </c>
      <c r="B61" s="837">
        <v>36.53514180024662</v>
      </c>
      <c r="C61" s="837">
        <v>28.051430402192921</v>
      </c>
      <c r="D61" s="177"/>
      <c r="E61" s="176"/>
    </row>
    <row r="62" spans="1:5">
      <c r="A62" s="411">
        <v>1911</v>
      </c>
      <c r="B62" s="837">
        <v>22.792669998485536</v>
      </c>
      <c r="C62" s="837">
        <v>28.068492772078663</v>
      </c>
      <c r="D62" s="177"/>
      <c r="E62" s="176"/>
    </row>
    <row r="63" spans="1:5">
      <c r="A63" s="411">
        <v>1912</v>
      </c>
      <c r="B63" s="837">
        <v>37.032660077352816</v>
      </c>
      <c r="C63" s="837">
        <v>29.001696103151779</v>
      </c>
      <c r="D63" s="177"/>
      <c r="E63" s="176"/>
    </row>
    <row r="64" spans="1:5">
      <c r="A64" s="411">
        <v>1913</v>
      </c>
      <c r="B64" s="837">
        <v>17.807924203273043</v>
      </c>
      <c r="C64" s="837">
        <v>28.454207323866058</v>
      </c>
      <c r="D64" s="177"/>
      <c r="E64" s="176"/>
    </row>
    <row r="65" spans="1:5">
      <c r="A65" s="411">
        <v>1914</v>
      </c>
      <c r="B65" s="837">
        <v>26.319513230507997</v>
      </c>
      <c r="C65" s="837">
        <v>27.928925942514343</v>
      </c>
      <c r="D65" s="177"/>
      <c r="E65" s="176"/>
    </row>
    <row r="66" spans="1:5">
      <c r="A66" s="411">
        <v>1915</v>
      </c>
      <c r="B66" s="837">
        <v>26.626247315902489</v>
      </c>
      <c r="C66" s="837">
        <v>26.866907302818113</v>
      </c>
      <c r="D66" s="177"/>
      <c r="E66" s="176"/>
    </row>
    <row r="67" spans="1:5">
      <c r="A67" s="411">
        <v>1916</v>
      </c>
      <c r="B67" s="837">
        <v>18.132303426421075</v>
      </c>
      <c r="C67" s="837">
        <v>26.393490034190314</v>
      </c>
      <c r="D67" s="177"/>
      <c r="E67" s="176"/>
    </row>
    <row r="68" spans="1:5">
      <c r="A68" s="411">
        <v>1917</v>
      </c>
      <c r="B68" s="837">
        <v>28.904847396768414</v>
      </c>
      <c r="C68" s="837">
        <v>26.297364310192467</v>
      </c>
      <c r="D68" s="177"/>
      <c r="E68" s="176"/>
    </row>
    <row r="69" spans="1:5">
      <c r="A69" s="411">
        <v>1918</v>
      </c>
      <c r="B69" s="837">
        <v>20.316715542521994</v>
      </c>
      <c r="C69" s="837">
        <v>25.889718392683072</v>
      </c>
      <c r="D69" s="177"/>
      <c r="E69" s="176"/>
    </row>
    <row r="70" spans="1:5">
      <c r="A70" s="411">
        <v>1919</v>
      </c>
      <c r="B70" s="837">
        <v>22.275022275022277</v>
      </c>
      <c r="C70" s="837">
        <v>25.674304526650225</v>
      </c>
      <c r="D70" s="177"/>
      <c r="E70" s="176"/>
    </row>
    <row r="71" spans="1:5">
      <c r="A71" s="411">
        <v>1920</v>
      </c>
      <c r="B71" s="837">
        <v>18.482276585122314</v>
      </c>
      <c r="C71" s="837">
        <v>23.869018005137796</v>
      </c>
      <c r="D71" s="177"/>
      <c r="E71" s="176"/>
    </row>
    <row r="72" spans="1:5">
      <c r="A72" s="411">
        <v>1921</v>
      </c>
      <c r="B72" s="837">
        <v>26.486937187326294</v>
      </c>
      <c r="C72" s="837">
        <v>24.238444724021871</v>
      </c>
      <c r="D72" s="177"/>
      <c r="E72" s="176"/>
    </row>
    <row r="73" spans="1:5">
      <c r="A73" s="411">
        <v>1922</v>
      </c>
      <c r="B73" s="837">
        <v>31.191099476439799</v>
      </c>
      <c r="C73" s="837">
        <v>23.654288663930572</v>
      </c>
      <c r="D73" s="177"/>
      <c r="E73" s="176"/>
    </row>
    <row r="74" spans="1:5">
      <c r="A74" s="411">
        <v>1923</v>
      </c>
      <c r="B74" s="837">
        <v>22.770004372540441</v>
      </c>
      <c r="C74" s="837">
        <v>24.150496680857309</v>
      </c>
      <c r="D74" s="177"/>
      <c r="E74" s="176"/>
    </row>
    <row r="75" spans="1:5">
      <c r="A75" s="411">
        <v>1924</v>
      </c>
      <c r="B75" s="837">
        <v>31.047879042419158</v>
      </c>
      <c r="C75" s="837">
        <v>24.623333262048426</v>
      </c>
      <c r="D75" s="177"/>
      <c r="E75" s="176"/>
    </row>
    <row r="76" spans="1:5">
      <c r="A76" s="411">
        <v>1925</v>
      </c>
      <c r="B76" s="837">
        <v>21.103176557498156</v>
      </c>
      <c r="C76" s="837">
        <v>24.071026186207995</v>
      </c>
      <c r="D76" s="177"/>
      <c r="E76" s="176"/>
    </row>
    <row r="77" spans="1:5">
      <c r="A77" s="411">
        <v>1926</v>
      </c>
      <c r="B77" s="837">
        <v>27.305090779636881</v>
      </c>
      <c r="C77" s="837">
        <v>24.988304921529576</v>
      </c>
      <c r="D77" s="177"/>
      <c r="E77" s="176"/>
    </row>
    <row r="78" spans="1:5">
      <c r="A78" s="411">
        <v>1927</v>
      </c>
      <c r="B78" s="837">
        <v>31.081742535487034</v>
      </c>
      <c r="C78" s="837">
        <v>25.205994435401436</v>
      </c>
      <c r="D78" s="177"/>
      <c r="E78" s="176"/>
    </row>
    <row r="79" spans="1:5">
      <c r="A79" s="411">
        <v>1928</v>
      </c>
      <c r="B79" s="837">
        <v>31.56818845517375</v>
      </c>
      <c r="C79" s="837">
        <v>26.331141726666608</v>
      </c>
      <c r="D79" s="177"/>
      <c r="E79" s="176"/>
    </row>
    <row r="80" spans="1:5">
      <c r="A80" s="411">
        <v>1929</v>
      </c>
      <c r="B80" s="837">
        <v>32.571059431524539</v>
      </c>
      <c r="C80" s="837">
        <v>27.360745442316841</v>
      </c>
      <c r="D80" s="177"/>
      <c r="E80" s="176"/>
    </row>
    <row r="81" spans="1:5">
      <c r="A81" s="411">
        <v>1930</v>
      </c>
      <c r="B81" s="837">
        <v>27.975637452255597</v>
      </c>
      <c r="C81" s="837">
        <v>28.310081529030164</v>
      </c>
      <c r="D81" s="177"/>
      <c r="E81" s="176"/>
    </row>
    <row r="82" spans="1:5">
      <c r="A82" s="411">
        <v>1931</v>
      </c>
      <c r="B82" s="837">
        <v>33.816525160488723</v>
      </c>
      <c r="C82" s="837">
        <v>29.043040326346407</v>
      </c>
      <c r="D82" s="177"/>
      <c r="E82" s="176"/>
    </row>
    <row r="83" spans="1:5">
      <c r="A83" s="411">
        <v>1932</v>
      </c>
      <c r="B83" s="837">
        <v>29.350020185708519</v>
      </c>
      <c r="C83" s="837">
        <v>28.858932397273275</v>
      </c>
      <c r="D83" s="177"/>
      <c r="E83" s="176"/>
    </row>
    <row r="84" spans="1:5">
      <c r="A84" s="411">
        <v>1933</v>
      </c>
      <c r="B84" s="837">
        <v>25.749447775323443</v>
      </c>
      <c r="C84" s="837">
        <v>29.156876737551578</v>
      </c>
      <c r="D84" s="177"/>
      <c r="E84" s="176"/>
    </row>
    <row r="85" spans="1:5">
      <c r="A85" s="411">
        <v>1934</v>
      </c>
      <c r="B85" s="837">
        <v>30.285065590312811</v>
      </c>
      <c r="C85" s="837">
        <v>29.080595392340946</v>
      </c>
      <c r="D85" s="177"/>
      <c r="E85" s="176"/>
    </row>
    <row r="86" spans="1:5">
      <c r="A86" s="411">
        <v>1935</v>
      </c>
      <c r="B86" s="837">
        <v>24.528754952575341</v>
      </c>
      <c r="C86" s="837">
        <v>29.423153231848666</v>
      </c>
      <c r="D86" s="177"/>
      <c r="E86" s="176"/>
    </row>
    <row r="87" spans="1:5">
      <c r="A87" s="411">
        <v>1936</v>
      </c>
      <c r="B87" s="837">
        <v>35.189232715978378</v>
      </c>
      <c r="C87" s="837">
        <v>30.211567425482816</v>
      </c>
      <c r="D87" s="177"/>
      <c r="E87" s="176"/>
    </row>
    <row r="88" spans="1:5">
      <c r="A88" s="411">
        <v>1937</v>
      </c>
      <c r="B88" s="837">
        <v>26.304671968190853</v>
      </c>
      <c r="C88" s="837">
        <v>29.733860368753199</v>
      </c>
      <c r="D88" s="177"/>
      <c r="E88" s="176"/>
    </row>
    <row r="89" spans="1:5">
      <c r="A89" s="411">
        <v>1938</v>
      </c>
      <c r="B89" s="837">
        <v>31.455874086565476</v>
      </c>
      <c r="C89" s="837">
        <v>29.72262893189237</v>
      </c>
      <c r="D89" s="177"/>
      <c r="E89" s="176"/>
    </row>
    <row r="90" spans="1:5">
      <c r="A90" s="411">
        <v>1939</v>
      </c>
      <c r="B90" s="837">
        <v>23.871650211565587</v>
      </c>
      <c r="C90" s="837">
        <v>28.852688009896475</v>
      </c>
      <c r="D90" s="177"/>
      <c r="E90" s="176"/>
    </row>
    <row r="91" spans="1:5">
      <c r="A91" s="411">
        <v>1940</v>
      </c>
      <c r="B91" s="837">
        <v>22.480248982523342</v>
      </c>
      <c r="C91" s="837">
        <v>28.303149162923244</v>
      </c>
      <c r="D91" s="177"/>
      <c r="E91" s="176"/>
    </row>
    <row r="92" spans="1:5">
      <c r="A92" s="411">
        <v>1941</v>
      </c>
      <c r="B92" s="837">
        <v>23.470928769192046</v>
      </c>
      <c r="C92" s="837">
        <v>27.268589523793583</v>
      </c>
      <c r="D92" s="177"/>
      <c r="E92" s="176"/>
    </row>
    <row r="93" spans="1:5">
      <c r="A93" s="411">
        <v>1942</v>
      </c>
      <c r="B93" s="837">
        <v>28.017078990330287</v>
      </c>
      <c r="C93" s="837">
        <v>27.135295404255761</v>
      </c>
      <c r="D93" s="177"/>
      <c r="E93" s="176"/>
    </row>
    <row r="94" spans="1:5">
      <c r="A94" s="411">
        <v>1943</v>
      </c>
      <c r="B94" s="837">
        <v>29.668841560999638</v>
      </c>
      <c r="C94" s="837">
        <v>27.527234782823378</v>
      </c>
      <c r="D94" s="177"/>
      <c r="E94" s="176"/>
    </row>
    <row r="95" spans="1:5">
      <c r="A95" s="411">
        <v>1944</v>
      </c>
      <c r="B95" s="837">
        <v>31.270472625175483</v>
      </c>
      <c r="C95" s="837">
        <v>27.625775486309646</v>
      </c>
      <c r="D95" s="177"/>
      <c r="E95" s="176"/>
    </row>
    <row r="96" spans="1:5">
      <c r="A96" s="411">
        <v>1945</v>
      </c>
      <c r="B96" s="837">
        <v>30.275932549821157</v>
      </c>
      <c r="C96" s="837">
        <v>28.20049324603422</v>
      </c>
      <c r="D96" s="177"/>
      <c r="E96" s="176"/>
    </row>
    <row r="97" spans="1:5">
      <c r="A97" s="411">
        <v>1946</v>
      </c>
      <c r="B97" s="837">
        <v>31.891209547854022</v>
      </c>
      <c r="C97" s="837">
        <v>27.870690929221787</v>
      </c>
      <c r="D97" s="177"/>
      <c r="E97" s="176"/>
    </row>
    <row r="98" spans="1:5">
      <c r="A98" s="411">
        <v>1947</v>
      </c>
      <c r="B98" s="837">
        <v>21.676660255685025</v>
      </c>
      <c r="C98" s="837">
        <v>27.407889757971208</v>
      </c>
      <c r="D98" s="177"/>
      <c r="E98" s="176"/>
    </row>
    <row r="99" spans="1:5">
      <c r="A99" s="411">
        <v>1948</v>
      </c>
      <c r="B99" s="837">
        <v>27.778963089396203</v>
      </c>
      <c r="C99" s="837">
        <v>27.04019865825428</v>
      </c>
      <c r="D99" s="177"/>
      <c r="E99" s="176"/>
    </row>
    <row r="100" spans="1:5">
      <c r="A100" s="411">
        <v>1949</v>
      </c>
      <c r="B100" s="837">
        <v>20.955296999387627</v>
      </c>
      <c r="C100" s="837">
        <v>26.748563337036483</v>
      </c>
      <c r="D100" s="177"/>
      <c r="E100" s="176"/>
    </row>
    <row r="101" spans="1:5">
      <c r="A101" s="411">
        <v>1950</v>
      </c>
      <c r="B101" s="837">
        <v>32.447441491471636</v>
      </c>
      <c r="C101" s="837">
        <v>27.745282587931314</v>
      </c>
      <c r="D101" s="177"/>
      <c r="E101" s="176"/>
    </row>
    <row r="102" spans="1:5">
      <c r="A102" s="411">
        <v>1951</v>
      </c>
      <c r="B102" s="837">
        <v>30.276229706808817</v>
      </c>
      <c r="C102" s="837">
        <v>28.425812681692992</v>
      </c>
      <c r="D102" s="177"/>
      <c r="E102" s="176"/>
    </row>
    <row r="103" spans="1:5">
      <c r="A103" s="411">
        <v>1952</v>
      </c>
      <c r="B103" s="837">
        <v>26.765299260255553</v>
      </c>
      <c r="C103" s="837">
        <v>28.300634708685521</v>
      </c>
      <c r="D103" s="177"/>
      <c r="E103" s="176"/>
    </row>
    <row r="104" spans="1:5">
      <c r="A104" s="411">
        <v>1953</v>
      </c>
      <c r="B104" s="837">
        <v>35.844155844155843</v>
      </c>
      <c r="C104" s="837">
        <v>28.918166137001133</v>
      </c>
      <c r="D104" s="177"/>
      <c r="E104" s="176"/>
    </row>
    <row r="105" spans="1:5">
      <c r="A105" s="411">
        <v>1954</v>
      </c>
      <c r="B105" s="837">
        <v>22.911741528762803</v>
      </c>
      <c r="C105" s="837">
        <v>28.082293027359867</v>
      </c>
      <c r="D105" s="177"/>
      <c r="E105" s="176"/>
    </row>
    <row r="106" spans="1:5">
      <c r="A106" s="411">
        <v>1955</v>
      </c>
      <c r="B106" s="837">
        <v>23.254664524898065</v>
      </c>
      <c r="C106" s="837">
        <v>27.380166224867558</v>
      </c>
      <c r="D106" s="177"/>
      <c r="E106" s="176"/>
    </row>
    <row r="107" spans="1:5">
      <c r="A107" s="411">
        <v>1956</v>
      </c>
      <c r="B107" s="837">
        <v>39.005363237445152</v>
      </c>
      <c r="C107" s="837">
        <v>28.091581593826668</v>
      </c>
      <c r="D107" s="177"/>
      <c r="E107" s="176"/>
    </row>
    <row r="108" spans="1:5">
      <c r="A108" s="411">
        <v>1957</v>
      </c>
      <c r="B108" s="837">
        <v>28.689479817777308</v>
      </c>
      <c r="C108" s="837">
        <v>28.792863550035896</v>
      </c>
      <c r="D108" s="177"/>
      <c r="E108" s="176"/>
    </row>
    <row r="109" spans="1:5">
      <c r="A109" s="411">
        <v>1958</v>
      </c>
      <c r="B109" s="837">
        <v>36.785784409974468</v>
      </c>
      <c r="C109" s="837">
        <v>29.693545682093724</v>
      </c>
      <c r="D109" s="177"/>
      <c r="E109" s="176"/>
    </row>
    <row r="110" spans="1:5">
      <c r="A110" s="411">
        <v>1959</v>
      </c>
      <c r="B110" s="837">
        <v>21.080230728893547</v>
      </c>
      <c r="C110" s="837">
        <v>29.706039055044318</v>
      </c>
      <c r="D110" s="177"/>
      <c r="E110" s="176"/>
    </row>
    <row r="111" spans="1:5">
      <c r="A111" s="411">
        <v>1960</v>
      </c>
      <c r="B111" s="837">
        <v>25.843020463060817</v>
      </c>
      <c r="C111" s="837">
        <v>29.045596952203237</v>
      </c>
      <c r="D111" s="177"/>
      <c r="E111" s="176"/>
    </row>
    <row r="112" spans="1:5">
      <c r="A112" s="411">
        <v>1961</v>
      </c>
      <c r="B112" s="837">
        <v>17.148644086868458</v>
      </c>
      <c r="C112" s="837">
        <v>27.732838390209203</v>
      </c>
      <c r="D112" s="177"/>
      <c r="E112" s="176"/>
    </row>
    <row r="113" spans="1:5">
      <c r="A113" s="411">
        <v>1962</v>
      </c>
      <c r="B113" s="837">
        <v>21.627847453288972</v>
      </c>
      <c r="C113" s="837">
        <v>27.21909320951254</v>
      </c>
      <c r="D113" s="177"/>
      <c r="E113" s="176"/>
    </row>
    <row r="114" spans="1:5">
      <c r="A114" s="411">
        <v>1963</v>
      </c>
      <c r="B114" s="837">
        <v>26.621264484651348</v>
      </c>
      <c r="C114" s="837">
        <v>26.296804073562093</v>
      </c>
      <c r="D114" s="177"/>
      <c r="E114" s="176"/>
    </row>
    <row r="115" spans="1:5">
      <c r="A115" s="411">
        <v>1964</v>
      </c>
      <c r="B115" s="837">
        <v>27.300742400896489</v>
      </c>
      <c r="C115" s="837">
        <v>26.735704160775459</v>
      </c>
      <c r="D115" s="177"/>
      <c r="E115" s="176"/>
    </row>
    <row r="116" spans="1:5">
      <c r="A116" s="411">
        <v>1965</v>
      </c>
      <c r="B116" s="837">
        <v>27.087553454872836</v>
      </c>
      <c r="C116" s="837">
        <v>27.118993053772943</v>
      </c>
      <c r="D116" s="177"/>
      <c r="E116" s="176"/>
    </row>
    <row r="117" spans="1:5">
      <c r="A117" s="411">
        <v>1966</v>
      </c>
      <c r="B117" s="837">
        <v>20.263235438562027</v>
      </c>
      <c r="C117" s="837">
        <v>25.244780273884626</v>
      </c>
      <c r="D117" s="177"/>
      <c r="E117" s="176"/>
    </row>
    <row r="118" spans="1:5">
      <c r="A118" s="411">
        <v>1967</v>
      </c>
      <c r="B118" s="837">
        <v>21.732250237366809</v>
      </c>
      <c r="C118" s="837">
        <v>24.549057315843577</v>
      </c>
      <c r="D118" s="177"/>
      <c r="E118" s="176"/>
    </row>
    <row r="119" spans="1:5">
      <c r="A119" s="411">
        <v>1968</v>
      </c>
      <c r="B119" s="837">
        <v>18.568665377176018</v>
      </c>
      <c r="C119" s="837">
        <v>22.727345412563729</v>
      </c>
      <c r="D119" s="177"/>
      <c r="E119" s="176"/>
    </row>
    <row r="120" spans="1:5">
      <c r="A120" s="411">
        <v>1969</v>
      </c>
      <c r="B120" s="837">
        <v>19.4983922829582</v>
      </c>
      <c r="C120" s="837">
        <v>22.569161567970198</v>
      </c>
      <c r="D120" s="177"/>
      <c r="E120" s="176"/>
    </row>
    <row r="121" spans="1:5">
      <c r="A121" s="411">
        <v>1970</v>
      </c>
      <c r="B121" s="837">
        <v>27.418134659029501</v>
      </c>
      <c r="C121" s="837">
        <v>22.726672987567067</v>
      </c>
      <c r="D121" s="177"/>
      <c r="E121" s="176"/>
    </row>
    <row r="122" spans="1:5">
      <c r="A122" s="411">
        <v>1971</v>
      </c>
      <c r="B122" s="837">
        <v>36.501631437083276</v>
      </c>
      <c r="C122" s="837">
        <v>24.66197172258855</v>
      </c>
      <c r="D122" s="177"/>
      <c r="E122" s="176"/>
    </row>
    <row r="123" spans="1:5">
      <c r="A123" s="411">
        <v>1972</v>
      </c>
      <c r="B123" s="837">
        <v>22.535412791529545</v>
      </c>
      <c r="C123" s="837">
        <v>24.752728256412603</v>
      </c>
      <c r="D123" s="177"/>
      <c r="E123" s="176"/>
    </row>
    <row r="124" spans="1:5">
      <c r="A124" s="411">
        <v>1973</v>
      </c>
      <c r="B124" s="837">
        <v>24.207411582358748</v>
      </c>
      <c r="C124" s="837">
        <v>24.511342966183349</v>
      </c>
      <c r="D124" s="177"/>
      <c r="E124" s="176"/>
    </row>
    <row r="125" spans="1:5">
      <c r="A125" s="411">
        <v>1974</v>
      </c>
      <c r="B125" s="837">
        <v>25.404329435182877</v>
      </c>
      <c r="C125" s="837">
        <v>24.321701669611986</v>
      </c>
      <c r="D125" s="177"/>
      <c r="E125" s="176"/>
    </row>
    <row r="126" spans="1:5">
      <c r="A126" s="411">
        <v>1975</v>
      </c>
      <c r="B126" s="837">
        <v>14.677222898903775</v>
      </c>
      <c r="C126" s="837">
        <v>23.080668614015082</v>
      </c>
      <c r="D126" s="177"/>
      <c r="E126" s="176"/>
    </row>
    <row r="127" spans="1:5">
      <c r="A127" s="411">
        <v>1976</v>
      </c>
      <c r="B127" s="837">
        <v>17.567962584039755</v>
      </c>
      <c r="C127" s="837">
        <v>22.811141328562851</v>
      </c>
      <c r="D127" s="177"/>
      <c r="E127" s="176"/>
    </row>
    <row r="128" spans="1:5">
      <c r="A128" s="411">
        <v>1977</v>
      </c>
      <c r="B128" s="837">
        <v>21.588366890380311</v>
      </c>
      <c r="C128" s="837">
        <v>22.796752993864203</v>
      </c>
      <c r="D128" s="177"/>
      <c r="E128" s="176"/>
    </row>
    <row r="129" spans="1:5">
      <c r="A129" s="411">
        <v>1978</v>
      </c>
      <c r="B129" s="837">
        <v>21.894273127753301</v>
      </c>
      <c r="C129" s="837">
        <v>23.129313768921932</v>
      </c>
      <c r="D129" s="177"/>
      <c r="E129" s="176"/>
    </row>
    <row r="130" spans="1:5">
      <c r="A130" s="411">
        <v>1979</v>
      </c>
      <c r="B130" s="837">
        <v>20.785440613026822</v>
      </c>
      <c r="C130" s="837">
        <v>23.258018601928789</v>
      </c>
      <c r="D130" s="177"/>
      <c r="E130" s="176"/>
    </row>
    <row r="131" spans="1:5">
      <c r="A131" s="411">
        <v>1980</v>
      </c>
      <c r="B131" s="837">
        <v>24.616117128913224</v>
      </c>
      <c r="C131" s="837">
        <v>22.977816848917165</v>
      </c>
      <c r="D131" s="177"/>
      <c r="E131" s="176"/>
    </row>
    <row r="132" spans="1:5">
      <c r="A132" s="411">
        <v>1981</v>
      </c>
      <c r="B132" s="837">
        <v>19.330816026851267</v>
      </c>
      <c r="C132" s="837">
        <v>21.260735307893963</v>
      </c>
      <c r="D132" s="177"/>
      <c r="E132" s="176"/>
    </row>
    <row r="133" spans="1:5">
      <c r="A133" s="411">
        <v>1982</v>
      </c>
      <c r="B133" s="837">
        <v>19.468593118648219</v>
      </c>
      <c r="C133" s="837">
        <v>20.954053340605832</v>
      </c>
      <c r="D133" s="177"/>
      <c r="E133" s="176"/>
    </row>
    <row r="134" spans="1:5">
      <c r="A134" s="411">
        <v>1983</v>
      </c>
      <c r="B134" s="837">
        <v>12.399378618839147</v>
      </c>
      <c r="C134" s="837">
        <v>19.773250044253867</v>
      </c>
      <c r="D134" s="177"/>
      <c r="E134" s="176"/>
    </row>
    <row r="135" spans="1:5">
      <c r="A135" s="411">
        <v>1984</v>
      </c>
      <c r="B135" s="837">
        <v>21.322084826071883</v>
      </c>
      <c r="C135" s="837">
        <v>19.365025583342771</v>
      </c>
      <c r="D135" s="177"/>
      <c r="E135" s="176"/>
    </row>
    <row r="136" spans="1:5">
      <c r="A136" s="411">
        <v>1985</v>
      </c>
      <c r="B136" s="837">
        <v>37.079938900203672</v>
      </c>
      <c r="C136" s="837">
        <v>21.605297183472761</v>
      </c>
      <c r="D136" s="177"/>
      <c r="E136" s="176"/>
    </row>
    <row r="137" spans="1:5">
      <c r="A137" s="411">
        <v>1986</v>
      </c>
      <c r="B137" s="837">
        <v>24.981756263682797</v>
      </c>
      <c r="C137" s="837">
        <v>22.346676551437064</v>
      </c>
      <c r="D137" s="177"/>
      <c r="E137" s="176"/>
    </row>
    <row r="138" spans="1:5">
      <c r="A138" s="411">
        <v>1987</v>
      </c>
      <c r="B138" s="837">
        <v>29.142141515341269</v>
      </c>
      <c r="C138" s="837">
        <v>23.102054013933163</v>
      </c>
      <c r="D138" s="177"/>
      <c r="E138" s="176"/>
    </row>
    <row r="139" spans="1:5">
      <c r="A139" s="411">
        <v>1988</v>
      </c>
      <c r="B139" s="837">
        <v>25.424929178470258</v>
      </c>
      <c r="C139" s="837">
        <v>23.455119619004858</v>
      </c>
      <c r="D139" s="177"/>
      <c r="E139" s="176"/>
    </row>
    <row r="140" spans="1:5">
      <c r="A140" s="411">
        <v>1989</v>
      </c>
      <c r="B140" s="837">
        <v>23.392330383480825</v>
      </c>
      <c r="C140" s="837">
        <v>23.715808596050259</v>
      </c>
      <c r="D140" s="177"/>
      <c r="E140" s="176"/>
    </row>
    <row r="141" spans="1:5">
      <c r="A141" s="411">
        <v>1990</v>
      </c>
      <c r="B141" s="837">
        <v>22.820787251754069</v>
      </c>
      <c r="C141" s="837">
        <v>23.536275608334339</v>
      </c>
      <c r="D141" s="177"/>
      <c r="E141" s="176"/>
    </row>
    <row r="142" spans="1:5">
      <c r="A142" s="411">
        <v>1991</v>
      </c>
      <c r="B142" s="837">
        <v>14.959136018680674</v>
      </c>
      <c r="C142" s="837">
        <v>23.099107607517279</v>
      </c>
      <c r="D142" s="177"/>
      <c r="E142" s="176"/>
    </row>
    <row r="143" spans="1:5">
      <c r="A143" s="411">
        <v>1992</v>
      </c>
      <c r="B143" s="837">
        <v>29.845050878815915</v>
      </c>
      <c r="C143" s="837">
        <v>24.136753383534053</v>
      </c>
      <c r="D143" s="177"/>
      <c r="E143" s="176"/>
    </row>
    <row r="144" spans="1:5">
      <c r="A144" s="411">
        <v>1993</v>
      </c>
      <c r="B144" s="837">
        <v>24.984500929944204</v>
      </c>
      <c r="C144" s="837">
        <v>25.395265614644561</v>
      </c>
      <c r="D144" s="177"/>
      <c r="E144" s="176"/>
    </row>
    <row r="145" spans="1:5">
      <c r="A145" s="411">
        <v>1994</v>
      </c>
      <c r="B145" s="837">
        <v>18.718400940623162</v>
      </c>
      <c r="C145" s="837">
        <v>25.134897226099689</v>
      </c>
      <c r="D145" s="177"/>
      <c r="E145" s="176"/>
    </row>
    <row r="146" spans="1:5">
      <c r="A146" s="411">
        <v>1995</v>
      </c>
      <c r="B146" s="837">
        <v>9.4332939787485248</v>
      </c>
      <c r="C146" s="837">
        <v>22.370232733954172</v>
      </c>
      <c r="D146" s="177"/>
      <c r="E146" s="176"/>
    </row>
    <row r="147" spans="1:5">
      <c r="A147" s="411">
        <v>1996</v>
      </c>
      <c r="B147" s="837">
        <v>21.591825759612796</v>
      </c>
      <c r="C147" s="837">
        <v>22.03123968354717</v>
      </c>
      <c r="D147" s="177"/>
      <c r="E147" s="176"/>
    </row>
    <row r="148" spans="1:5">
      <c r="A148" s="411">
        <v>1997</v>
      </c>
      <c r="B148" s="837">
        <v>31.701599558742409</v>
      </c>
      <c r="C148" s="837">
        <v>22.287185487887285</v>
      </c>
      <c r="D148" s="177"/>
      <c r="E148" s="176"/>
    </row>
    <row r="149" spans="1:5">
      <c r="A149" s="411">
        <v>1998</v>
      </c>
      <c r="B149" s="837">
        <v>26.657997399219756</v>
      </c>
      <c r="C149" s="837">
        <v>22.410492309962233</v>
      </c>
      <c r="D149" s="177"/>
      <c r="E149" s="176"/>
    </row>
    <row r="150" spans="1:5">
      <c r="A150" s="411">
        <v>1999</v>
      </c>
      <c r="B150" s="837">
        <v>17.827263779527559</v>
      </c>
      <c r="C150" s="837">
        <v>21.853985649566908</v>
      </c>
      <c r="D150" s="177"/>
      <c r="E150" s="176"/>
    </row>
    <row r="151" spans="1:5">
      <c r="A151" s="411">
        <v>2000</v>
      </c>
      <c r="B151" s="837">
        <v>19.134321849105977</v>
      </c>
      <c r="C151" s="837">
        <v>21.4853391093021</v>
      </c>
      <c r="D151" s="177"/>
      <c r="E151" s="176"/>
    </row>
    <row r="152" spans="1:5">
      <c r="A152" s="411">
        <v>2001</v>
      </c>
      <c r="B152" s="837">
        <v>25.086769401638204</v>
      </c>
      <c r="C152" s="837">
        <v>22.498102447597851</v>
      </c>
      <c r="D152" s="177"/>
      <c r="E152" s="176"/>
    </row>
    <row r="153" spans="1:5">
      <c r="A153" s="411">
        <v>2002</v>
      </c>
      <c r="B153" s="837">
        <v>20.414341121937372</v>
      </c>
      <c r="C153" s="837">
        <v>21.555031471909999</v>
      </c>
      <c r="D153" s="177"/>
      <c r="E153" s="176"/>
    </row>
    <row r="154" spans="1:5">
      <c r="A154" s="411">
        <v>2003</v>
      </c>
      <c r="B154" s="837">
        <v>27.240669997061417</v>
      </c>
      <c r="C154" s="837">
        <v>21.780648378621716</v>
      </c>
      <c r="D154" s="177"/>
      <c r="E154" s="176"/>
    </row>
    <row r="155" spans="1:5">
      <c r="A155" s="411">
        <v>2004</v>
      </c>
      <c r="B155" s="837">
        <v>27.271589486858577</v>
      </c>
      <c r="C155" s="837">
        <v>22.63596723324526</v>
      </c>
      <c r="D155" s="177"/>
      <c r="E155" s="176"/>
    </row>
    <row r="156" spans="1:5">
      <c r="A156" s="411">
        <v>2005</v>
      </c>
      <c r="B156" s="837">
        <v>22.023728351288693</v>
      </c>
      <c r="C156" s="837">
        <v>23.895010670499275</v>
      </c>
      <c r="D156" s="177"/>
      <c r="E156" s="176"/>
    </row>
    <row r="157" spans="1:5">
      <c r="A157" s="411">
        <v>2006</v>
      </c>
      <c r="B157" s="837">
        <v>16.783042394014963</v>
      </c>
      <c r="C157" s="837">
        <v>23.414132333939492</v>
      </c>
      <c r="D157" s="177"/>
      <c r="E157" s="176"/>
    </row>
    <row r="158" spans="1:5">
      <c r="A158" s="411">
        <v>2007</v>
      </c>
      <c r="B158" s="837">
        <v>45.009573958831986</v>
      </c>
      <c r="C158" s="837">
        <v>24.744929773948449</v>
      </c>
      <c r="D158" s="177"/>
      <c r="E158" s="176"/>
    </row>
    <row r="159" spans="1:5">
      <c r="A159" s="411">
        <v>2008</v>
      </c>
      <c r="B159" s="837">
        <v>32.883393829401086</v>
      </c>
      <c r="C159" s="837">
        <v>25.367469416966582</v>
      </c>
      <c r="D159" s="177"/>
    </row>
    <row r="160" spans="1:5">
      <c r="A160" s="411">
        <v>2009</v>
      </c>
      <c r="B160" s="837">
        <v>31.033715366640703</v>
      </c>
      <c r="C160" s="837">
        <v>26.688114575677893</v>
      </c>
      <c r="D160" s="177"/>
    </row>
    <row r="161" spans="1:5">
      <c r="A161" s="411">
        <v>2010</v>
      </c>
      <c r="B161" s="837">
        <v>28.094351334574803</v>
      </c>
      <c r="C161" s="837">
        <v>27.58411752422478</v>
      </c>
      <c r="D161" s="177"/>
    </row>
    <row r="162" spans="1:5">
      <c r="A162" s="411">
        <v>2011</v>
      </c>
      <c r="B162" s="837">
        <v>18.626155878467642</v>
      </c>
      <c r="C162" s="837">
        <v>26.938056171907725</v>
      </c>
      <c r="D162" s="177"/>
      <c r="E162" s="176"/>
    </row>
    <row r="163" spans="1:5">
      <c r="A163" s="842">
        <v>2012</v>
      </c>
      <c r="B163" s="843">
        <v>39.717343259276497</v>
      </c>
      <c r="C163" s="837">
        <v>28.868356385641636</v>
      </c>
    </row>
    <row r="164" spans="1:5">
      <c r="A164" s="842">
        <v>2013</v>
      </c>
      <c r="B164" s="843">
        <v>18.05</v>
      </c>
      <c r="C164" s="837">
        <v>27.949289385935497</v>
      </c>
    </row>
    <row r="165" spans="1:5">
      <c r="A165" s="842">
        <v>2014</v>
      </c>
      <c r="B165" s="843">
        <v>25.03</v>
      </c>
      <c r="C165" s="837">
        <v>27.725130437249639</v>
      </c>
    </row>
    <row r="166" spans="1:5" s="895" customFormat="1">
      <c r="A166" s="842">
        <v>2015</v>
      </c>
      <c r="B166" s="843">
        <v>23.75</v>
      </c>
      <c r="C166" s="837">
        <v>27.89775760212077</v>
      </c>
    </row>
    <row r="167" spans="1:5">
      <c r="B167" s="409"/>
    </row>
    <row r="168" spans="1:5">
      <c r="A168" s="832" t="s">
        <v>150</v>
      </c>
      <c r="B168" s="409"/>
    </row>
    <row r="169" spans="1:5">
      <c r="A169" s="832" t="s">
        <v>656</v>
      </c>
    </row>
  </sheetData>
  <phoneticPr fontId="11" type="noConversion"/>
  <hyperlinks>
    <hyperlink ref="J1" location="Contents!A1" display="Return to contents"/>
  </hyperlinks>
  <pageMargins left="0.7" right="0.7" top="0.75" bottom="0.75" header="0.3" footer="0.3"/>
  <pageSetup paperSize="9" scale="69" fitToHeight="3" orientation="landscape" verticalDpi="1200" r:id="rId1"/>
</worksheet>
</file>

<file path=xl/worksheets/sheet3.xml><?xml version="1.0" encoding="utf-8"?>
<worksheet xmlns="http://schemas.openxmlformats.org/spreadsheetml/2006/main" xmlns:r="http://schemas.openxmlformats.org/officeDocument/2006/relationships">
  <sheetPr codeName="Sheet7">
    <pageSetUpPr fitToPage="1"/>
  </sheetPr>
  <dimension ref="A1:B31"/>
  <sheetViews>
    <sheetView showGridLines="0" workbookViewId="0"/>
  </sheetViews>
  <sheetFormatPr defaultRowHeight="12.75"/>
  <cols>
    <col min="1" max="16384" width="9.140625" style="250"/>
  </cols>
  <sheetData>
    <row r="1" spans="1:2">
      <c r="A1" s="165"/>
    </row>
    <row r="2" spans="1:2" ht="15" customHeight="1">
      <c r="B2" s="697" t="s">
        <v>409</v>
      </c>
    </row>
    <row r="3" spans="1:2" ht="15" customHeight="1"/>
    <row r="4" spans="1:2" ht="15" customHeight="1"/>
    <row r="5" spans="1:2" ht="15" customHeight="1">
      <c r="B5" s="698" t="s">
        <v>410</v>
      </c>
    </row>
    <row r="6" spans="1:2" ht="15" customHeight="1">
      <c r="B6" s="698" t="s">
        <v>435</v>
      </c>
    </row>
    <row r="7" spans="1:2" ht="15" customHeight="1">
      <c r="B7" s="698" t="s">
        <v>411</v>
      </c>
    </row>
    <row r="8" spans="1:2" ht="15" customHeight="1"/>
    <row r="9" spans="1:2" ht="15" customHeight="1"/>
    <row r="10" spans="1:2" ht="15" customHeight="1"/>
    <row r="11" spans="1:2" ht="15" customHeight="1"/>
    <row r="12" spans="1:2" ht="15" customHeight="1"/>
    <row r="13" spans="1:2" ht="15" customHeight="1"/>
    <row r="14" spans="1:2" ht="15" customHeight="1"/>
    <row r="15" spans="1:2" ht="15" customHeight="1"/>
    <row r="16" spans="1:2" ht="15" customHeight="1"/>
    <row r="17" spans="2:2" ht="15" customHeight="1"/>
    <row r="18" spans="2:2" ht="15" customHeight="1"/>
    <row r="19" spans="2:2" ht="15" customHeight="1"/>
    <row r="20" spans="2:2" ht="15" customHeight="1"/>
    <row r="21" spans="2:2" ht="15" customHeight="1"/>
    <row r="22" spans="2:2" ht="15" customHeight="1"/>
    <row r="23" spans="2:2" ht="15" customHeight="1"/>
    <row r="24" spans="2:2" ht="15" customHeight="1"/>
    <row r="25" spans="2:2" ht="15" customHeight="1"/>
    <row r="26" spans="2:2" ht="15" customHeight="1"/>
    <row r="27" spans="2:2" ht="15" customHeight="1"/>
    <row r="28" spans="2:2" ht="15" customHeight="1"/>
    <row r="30" spans="2:2" ht="15">
      <c r="B30" s="698" t="s">
        <v>412</v>
      </c>
    </row>
    <row r="31" spans="2:2" ht="15">
      <c r="B31" s="205" t="s">
        <v>413</v>
      </c>
    </row>
  </sheetData>
  <pageMargins left="0.7" right="0.7" top="0.75" bottom="0.75" header="0.3" footer="0.3"/>
  <pageSetup paperSize="9" scale="97" orientation="landscape" verticalDpi="1200" r:id="rId1"/>
  <drawing r:id="rId2"/>
</worksheet>
</file>

<file path=xl/worksheets/sheet30.xml><?xml version="1.0" encoding="utf-8"?>
<worksheet xmlns="http://schemas.openxmlformats.org/spreadsheetml/2006/main" xmlns:r="http://schemas.openxmlformats.org/officeDocument/2006/relationships">
  <sheetPr codeName="Sheet47">
    <pageSetUpPr fitToPage="1"/>
  </sheetPr>
  <dimension ref="A1:M11"/>
  <sheetViews>
    <sheetView showGridLines="0" workbookViewId="0"/>
  </sheetViews>
  <sheetFormatPr defaultRowHeight="12.75"/>
  <cols>
    <col min="1" max="1" width="11.42578125" bestFit="1" customWidth="1"/>
    <col min="2" max="5" width="21" customWidth="1"/>
    <col min="6" max="13" width="9.140625" customWidth="1"/>
  </cols>
  <sheetData>
    <row r="1" spans="1:13" ht="20.25" customHeight="1">
      <c r="A1" s="1073" t="s">
        <v>359</v>
      </c>
      <c r="B1" s="1074"/>
      <c r="C1" s="1074"/>
      <c r="D1" s="1074"/>
      <c r="E1" s="1074"/>
      <c r="F1" s="177"/>
      <c r="G1" s="166" t="s">
        <v>154</v>
      </c>
      <c r="H1" s="177"/>
      <c r="I1" s="177"/>
      <c r="J1" s="177"/>
      <c r="K1" s="177"/>
      <c r="L1" s="177"/>
      <c r="M1" s="177"/>
    </row>
    <row r="2" spans="1:13" ht="20.25" customHeight="1">
      <c r="A2" s="1074"/>
      <c r="B2" s="1074"/>
      <c r="C2" s="1074"/>
      <c r="D2" s="1074"/>
      <c r="E2" s="1074"/>
      <c r="F2" s="177"/>
      <c r="G2" s="177"/>
      <c r="H2" s="177"/>
      <c r="I2" s="177"/>
      <c r="J2" s="177"/>
      <c r="K2" s="177"/>
      <c r="L2" s="177"/>
      <c r="M2" s="177"/>
    </row>
    <row r="3" spans="1:13" ht="15">
      <c r="A3" s="424"/>
      <c r="B3" s="424"/>
      <c r="C3" s="424"/>
      <c r="D3" s="424"/>
      <c r="E3" s="423" t="s">
        <v>132</v>
      </c>
      <c r="F3" s="177"/>
      <c r="G3" s="177"/>
      <c r="H3" s="177"/>
      <c r="I3" s="177"/>
      <c r="J3" s="177"/>
      <c r="K3" s="177"/>
      <c r="L3" s="177"/>
      <c r="M3" s="177"/>
    </row>
    <row r="4" spans="1:13">
      <c r="A4" s="418"/>
      <c r="B4" s="419" t="s">
        <v>238</v>
      </c>
      <c r="C4" s="419" t="s">
        <v>110</v>
      </c>
      <c r="D4" s="419" t="s">
        <v>239</v>
      </c>
      <c r="E4" s="417" t="s">
        <v>360</v>
      </c>
      <c r="F4" s="177"/>
      <c r="G4" s="177"/>
      <c r="H4" s="177"/>
      <c r="I4" s="177"/>
      <c r="J4" s="177"/>
      <c r="K4" s="177"/>
      <c r="L4" s="177"/>
      <c r="M4" s="177"/>
    </row>
    <row r="5" spans="1:13">
      <c r="A5" s="414" t="s">
        <v>84</v>
      </c>
      <c r="B5" s="421">
        <v>3.1</v>
      </c>
      <c r="C5" s="421">
        <v>1.5</v>
      </c>
      <c r="D5" s="421">
        <v>0</v>
      </c>
      <c r="E5" s="421">
        <v>1.8</v>
      </c>
      <c r="F5" s="177"/>
      <c r="G5" s="177"/>
      <c r="H5" s="177"/>
      <c r="I5" s="177"/>
      <c r="J5" s="177"/>
      <c r="K5" s="177"/>
      <c r="L5" s="177"/>
      <c r="M5" s="177"/>
    </row>
    <row r="6" spans="1:13">
      <c r="A6" s="415" t="s">
        <v>9</v>
      </c>
      <c r="B6" s="422">
        <v>43.2</v>
      </c>
      <c r="C6" s="422">
        <v>25.6</v>
      </c>
      <c r="D6" s="422">
        <v>20.2</v>
      </c>
      <c r="E6" s="422">
        <v>30.9</v>
      </c>
      <c r="F6" s="177"/>
      <c r="G6" s="177"/>
      <c r="H6" s="177"/>
      <c r="I6" s="177"/>
      <c r="J6" s="177"/>
      <c r="K6" s="177"/>
      <c r="L6" s="177"/>
      <c r="M6" s="177"/>
    </row>
    <row r="7" spans="1:13">
      <c r="A7" s="414" t="s">
        <v>105</v>
      </c>
      <c r="B7" s="421">
        <v>45.7</v>
      </c>
      <c r="C7" s="421">
        <v>58.3</v>
      </c>
      <c r="D7" s="421">
        <v>61.8</v>
      </c>
      <c r="E7" s="421">
        <v>54.4</v>
      </c>
    </row>
    <row r="8" spans="1:13">
      <c r="A8" s="415" t="s">
        <v>10</v>
      </c>
      <c r="B8" s="422">
        <v>7.4</v>
      </c>
      <c r="C8" s="422">
        <v>9.5</v>
      </c>
      <c r="D8" s="422">
        <v>15.7</v>
      </c>
      <c r="E8" s="422">
        <v>10</v>
      </c>
    </row>
    <row r="9" spans="1:13">
      <c r="A9" s="414" t="s">
        <v>11</v>
      </c>
      <c r="B9" s="421">
        <v>0</v>
      </c>
      <c r="C9" s="421">
        <v>3</v>
      </c>
      <c r="D9" s="421">
        <v>2.2000000000000002</v>
      </c>
      <c r="E9" s="421">
        <v>1.8</v>
      </c>
    </row>
    <row r="10" spans="1:13">
      <c r="A10" s="416" t="s">
        <v>361</v>
      </c>
      <c r="B10" s="420">
        <v>0.6</v>
      </c>
      <c r="C10" s="420">
        <v>2</v>
      </c>
      <c r="D10" s="420">
        <v>0</v>
      </c>
      <c r="E10" s="420">
        <v>1.1000000000000001</v>
      </c>
    </row>
    <row r="11" spans="1:13">
      <c r="A11" s="413" t="s">
        <v>86</v>
      </c>
      <c r="B11" s="412"/>
      <c r="C11" s="412"/>
      <c r="D11" s="412"/>
      <c r="E11" s="412"/>
    </row>
  </sheetData>
  <mergeCells count="1">
    <mergeCell ref="A1:E2"/>
  </mergeCells>
  <phoneticPr fontId="11" type="noConversion"/>
  <hyperlinks>
    <hyperlink ref="G1" location="Contents!A1" display="Return to contents"/>
  </hyperlink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sheetPr codeName="Sheet51">
    <pageSetUpPr fitToPage="1"/>
  </sheetPr>
  <dimension ref="A1:G9"/>
  <sheetViews>
    <sheetView showGridLines="0" workbookViewId="0"/>
  </sheetViews>
  <sheetFormatPr defaultRowHeight="12.75"/>
  <cols>
    <col min="1" max="1" width="13.7109375" customWidth="1"/>
    <col min="2" max="2" width="14.5703125" bestFit="1" customWidth="1"/>
    <col min="3" max="3" width="12.140625" bestFit="1" customWidth="1"/>
    <col min="4" max="4" width="13.85546875" bestFit="1" customWidth="1"/>
    <col min="5" max="5" width="20.140625" bestFit="1" customWidth="1"/>
    <col min="6" max="17" width="8.7109375" customWidth="1"/>
  </cols>
  <sheetData>
    <row r="1" spans="1:7" ht="30" customHeight="1">
      <c r="A1" s="1075" t="s">
        <v>362</v>
      </c>
      <c r="B1" s="1076"/>
      <c r="C1" s="1076"/>
      <c r="D1" s="1076"/>
      <c r="E1" s="1076"/>
      <c r="G1" s="166" t="s">
        <v>154</v>
      </c>
    </row>
    <row r="2" spans="1:7">
      <c r="A2" s="425"/>
      <c r="B2" s="425"/>
      <c r="C2" s="425"/>
      <c r="D2" s="425"/>
      <c r="E2" s="427" t="s">
        <v>122</v>
      </c>
    </row>
    <row r="3" spans="1:7">
      <c r="A3" s="434"/>
      <c r="B3" s="435" t="s">
        <v>236</v>
      </c>
      <c r="C3" s="435" t="s">
        <v>110</v>
      </c>
      <c r="D3" s="435" t="s">
        <v>237</v>
      </c>
      <c r="E3" s="431" t="s">
        <v>117</v>
      </c>
    </row>
    <row r="4" spans="1:7">
      <c r="A4" s="429" t="s">
        <v>84</v>
      </c>
      <c r="B4" s="437">
        <v>0</v>
      </c>
      <c r="C4" s="437">
        <v>0</v>
      </c>
      <c r="D4" s="437">
        <v>0</v>
      </c>
      <c r="E4" s="437">
        <v>0</v>
      </c>
    </row>
    <row r="5" spans="1:7">
      <c r="A5" s="428" t="s">
        <v>9</v>
      </c>
      <c r="B5" s="432">
        <v>2</v>
      </c>
      <c r="C5" s="432">
        <v>2</v>
      </c>
      <c r="D5" s="432">
        <v>1</v>
      </c>
      <c r="E5" s="432">
        <v>5</v>
      </c>
    </row>
    <row r="6" spans="1:7">
      <c r="A6" s="429" t="s">
        <v>105</v>
      </c>
      <c r="B6" s="437">
        <v>5</v>
      </c>
      <c r="C6" s="437">
        <v>2</v>
      </c>
      <c r="D6" s="437">
        <v>2</v>
      </c>
      <c r="E6" s="437">
        <v>9</v>
      </c>
    </row>
    <row r="7" spans="1:7">
      <c r="A7" s="428" t="s">
        <v>10</v>
      </c>
      <c r="B7" s="432">
        <v>0</v>
      </c>
      <c r="C7" s="432">
        <v>3</v>
      </c>
      <c r="D7" s="432">
        <v>0</v>
      </c>
      <c r="E7" s="432">
        <v>3</v>
      </c>
    </row>
    <row r="8" spans="1:7">
      <c r="A8" s="430" t="s">
        <v>11</v>
      </c>
      <c r="B8" s="436">
        <v>1</v>
      </c>
      <c r="C8" s="436">
        <v>3</v>
      </c>
      <c r="D8" s="436">
        <v>0</v>
      </c>
      <c r="E8" s="436">
        <v>4</v>
      </c>
    </row>
    <row r="9" spans="1:7">
      <c r="A9" s="426" t="s">
        <v>86</v>
      </c>
      <c r="B9" s="433"/>
      <c r="C9" s="433"/>
      <c r="D9" s="433"/>
      <c r="E9" s="433"/>
    </row>
  </sheetData>
  <mergeCells count="1">
    <mergeCell ref="A1:E1"/>
  </mergeCells>
  <phoneticPr fontId="11" type="noConversion"/>
  <hyperlinks>
    <hyperlink ref="G1" location="Contents!A1" display="Return to contents"/>
  </hyperlink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sheetPr codeName="Sheet53">
    <pageSetUpPr fitToPage="1"/>
  </sheetPr>
  <dimension ref="A1:S13"/>
  <sheetViews>
    <sheetView showGridLines="0" workbookViewId="0"/>
  </sheetViews>
  <sheetFormatPr defaultRowHeight="12.75"/>
  <cols>
    <col min="1" max="1" width="17.85546875" bestFit="1" customWidth="1"/>
    <col min="2" max="12" width="9.140625" customWidth="1"/>
    <col min="17" max="17" width="9.140625" style="895"/>
  </cols>
  <sheetData>
    <row r="1" spans="1:19" ht="15.75">
      <c r="A1" s="97" t="s">
        <v>482</v>
      </c>
      <c r="B1" s="440"/>
      <c r="C1" s="440"/>
      <c r="D1" s="440"/>
      <c r="E1" s="440"/>
      <c r="F1" s="440"/>
      <c r="G1" s="440"/>
      <c r="H1" s="440"/>
      <c r="I1" s="440"/>
      <c r="J1" s="440"/>
      <c r="K1" s="440"/>
      <c r="L1" s="440"/>
      <c r="M1" s="440"/>
      <c r="N1" s="440"/>
      <c r="O1" s="440"/>
      <c r="P1" s="440"/>
      <c r="Q1" s="894"/>
      <c r="S1" s="166" t="s">
        <v>154</v>
      </c>
    </row>
    <row r="2" spans="1:19">
      <c r="A2" s="443"/>
      <c r="B2" s="443"/>
      <c r="C2" s="443"/>
      <c r="D2" s="443"/>
      <c r="E2" s="443"/>
      <c r="F2" s="443"/>
      <c r="G2" s="443"/>
      <c r="H2" s="443"/>
      <c r="I2" s="443"/>
      <c r="J2" s="443"/>
      <c r="K2" s="444"/>
      <c r="L2" s="443"/>
      <c r="M2" s="443"/>
      <c r="N2" s="439"/>
      <c r="O2" s="438"/>
      <c r="P2" s="444"/>
      <c r="Q2" s="59" t="s">
        <v>81</v>
      </c>
    </row>
    <row r="3" spans="1:19">
      <c r="A3" s="1050"/>
      <c r="B3" s="445">
        <v>2000</v>
      </c>
      <c r="C3" s="445">
        <v>2001</v>
      </c>
      <c r="D3" s="445">
        <v>2002</v>
      </c>
      <c r="E3" s="445">
        <v>2003</v>
      </c>
      <c r="F3" s="445">
        <v>2004</v>
      </c>
      <c r="G3" s="445">
        <v>2005</v>
      </c>
      <c r="H3" s="445">
        <v>2006</v>
      </c>
      <c r="I3" s="445">
        <v>2007</v>
      </c>
      <c r="J3" s="445">
        <v>2008</v>
      </c>
      <c r="K3" s="445">
        <v>2009</v>
      </c>
      <c r="L3" s="445">
        <v>2010</v>
      </c>
      <c r="M3" s="445">
        <v>2011</v>
      </c>
      <c r="N3" s="445">
        <v>2012</v>
      </c>
      <c r="O3" s="445">
        <v>2013</v>
      </c>
      <c r="P3" s="445">
        <v>2014</v>
      </c>
      <c r="Q3" s="655">
        <v>2015</v>
      </c>
    </row>
    <row r="4" spans="1:19">
      <c r="A4" s="1051" t="s">
        <v>483</v>
      </c>
      <c r="B4" s="131">
        <v>81.900000000000006</v>
      </c>
      <c r="C4" s="103">
        <v>83.6</v>
      </c>
      <c r="D4" s="103">
        <v>81.8</v>
      </c>
      <c r="E4" s="103">
        <v>81.8</v>
      </c>
      <c r="F4" s="103">
        <v>81.8</v>
      </c>
      <c r="G4" s="103">
        <v>80</v>
      </c>
      <c r="H4" s="103">
        <v>80</v>
      </c>
      <c r="I4" s="152" t="s">
        <v>101</v>
      </c>
      <c r="J4" s="103">
        <v>88.9</v>
      </c>
      <c r="K4" s="103">
        <v>96.6</v>
      </c>
      <c r="L4" s="103">
        <v>98.2</v>
      </c>
      <c r="M4" s="103">
        <v>94.2</v>
      </c>
      <c r="N4" s="103">
        <v>98.2</v>
      </c>
      <c r="O4" s="103">
        <v>95.8</v>
      </c>
      <c r="P4" s="103">
        <v>96.2</v>
      </c>
      <c r="Q4" s="103">
        <v>96.1</v>
      </c>
    </row>
    <row r="5" spans="1:19" ht="15.75">
      <c r="A5" s="1052" t="s">
        <v>276</v>
      </c>
      <c r="B5" s="1">
        <v>7.3</v>
      </c>
      <c r="C5" s="2">
        <v>7.3</v>
      </c>
      <c r="D5" s="2">
        <v>7.3</v>
      </c>
      <c r="E5" s="2">
        <v>7.3</v>
      </c>
      <c r="F5" s="2">
        <v>10.9</v>
      </c>
      <c r="G5" s="2">
        <v>10.9</v>
      </c>
      <c r="H5" s="2">
        <v>12.7</v>
      </c>
      <c r="I5" s="41" t="s">
        <v>101</v>
      </c>
      <c r="J5" s="2">
        <v>9.5</v>
      </c>
      <c r="K5" s="2">
        <v>3.4</v>
      </c>
      <c r="L5" s="2">
        <v>1.9</v>
      </c>
      <c r="M5" s="2">
        <v>1.9</v>
      </c>
      <c r="N5" s="2">
        <v>0</v>
      </c>
      <c r="O5" s="2">
        <v>2.1</v>
      </c>
      <c r="P5" s="2">
        <v>1.9</v>
      </c>
      <c r="Q5" s="2">
        <v>2</v>
      </c>
    </row>
    <row r="6" spans="1:19" ht="15.75">
      <c r="A6" s="1053" t="s">
        <v>277</v>
      </c>
      <c r="B6" s="35">
        <v>5.5</v>
      </c>
      <c r="C6" s="9">
        <v>5.5</v>
      </c>
      <c r="D6" s="9">
        <v>5.5</v>
      </c>
      <c r="E6" s="9">
        <v>5.5</v>
      </c>
      <c r="F6" s="9">
        <v>3.6</v>
      </c>
      <c r="G6" s="9">
        <v>3.6</v>
      </c>
      <c r="H6" s="9">
        <v>3.6</v>
      </c>
      <c r="I6" s="9" t="s">
        <v>101</v>
      </c>
      <c r="J6" s="9">
        <v>1.6</v>
      </c>
      <c r="K6" s="9">
        <v>0</v>
      </c>
      <c r="L6" s="9">
        <v>0</v>
      </c>
      <c r="M6" s="9">
        <v>0</v>
      </c>
      <c r="N6" s="9">
        <v>0</v>
      </c>
      <c r="O6" s="9">
        <v>0</v>
      </c>
      <c r="P6" s="9">
        <v>0</v>
      </c>
      <c r="Q6" s="9">
        <v>0</v>
      </c>
    </row>
    <row r="7" spans="1:19" ht="15.75">
      <c r="A7" s="1054" t="s">
        <v>278</v>
      </c>
      <c r="B7" s="69">
        <v>5.5</v>
      </c>
      <c r="C7" s="129">
        <v>3.6</v>
      </c>
      <c r="D7" s="129">
        <v>5.5</v>
      </c>
      <c r="E7" s="129">
        <v>5.5</v>
      </c>
      <c r="F7" s="129">
        <v>3.6</v>
      </c>
      <c r="G7" s="129">
        <v>3.6</v>
      </c>
      <c r="H7" s="129">
        <v>3.6</v>
      </c>
      <c r="I7" s="129" t="s">
        <v>101</v>
      </c>
      <c r="J7" s="129">
        <v>0</v>
      </c>
      <c r="K7" s="129">
        <v>0</v>
      </c>
      <c r="L7" s="129">
        <v>0</v>
      </c>
      <c r="M7" s="129">
        <v>3.8</v>
      </c>
      <c r="N7" s="129">
        <v>1.8</v>
      </c>
      <c r="O7" s="129">
        <v>2.1</v>
      </c>
      <c r="P7" s="129">
        <v>1.9</v>
      </c>
      <c r="Q7" s="1047">
        <v>2</v>
      </c>
    </row>
    <row r="8" spans="1:19">
      <c r="A8" s="441" t="s">
        <v>53</v>
      </c>
      <c r="B8" s="444"/>
      <c r="C8" s="444"/>
      <c r="D8" s="444"/>
      <c r="E8" s="444"/>
      <c r="F8" s="444"/>
      <c r="G8" s="444"/>
      <c r="H8" s="444"/>
      <c r="I8" s="444"/>
      <c r="J8" s="444"/>
      <c r="K8" s="444"/>
      <c r="L8" s="444"/>
      <c r="M8" s="444"/>
      <c r="N8" s="444"/>
      <c r="O8" s="444"/>
      <c r="P8" s="442"/>
      <c r="Q8" s="46"/>
    </row>
    <row r="10" spans="1:19">
      <c r="A10" s="178"/>
    </row>
    <row r="12" spans="1:19">
      <c r="B12" s="177"/>
      <c r="C12" s="177"/>
      <c r="D12" s="177"/>
      <c r="E12" s="177"/>
      <c r="F12" s="177"/>
      <c r="G12" s="177"/>
      <c r="H12" s="177"/>
    </row>
    <row r="13" spans="1:19">
      <c r="B13" s="177"/>
      <c r="C13" s="177"/>
      <c r="D13" s="177"/>
      <c r="E13" s="177"/>
      <c r="F13" s="177"/>
      <c r="G13" s="177"/>
      <c r="H13" s="177"/>
    </row>
  </sheetData>
  <phoneticPr fontId="11" type="noConversion"/>
  <hyperlinks>
    <hyperlink ref="S1" location="Contents!A1" display="Return to contents"/>
  </hyperlinks>
  <pageMargins left="0.7" right="0.7" top="0.75" bottom="0.75" header="0.3" footer="0.3"/>
  <pageSetup paperSize="9" scale="69" orientation="landscape" r:id="rId1"/>
</worksheet>
</file>

<file path=xl/worksheets/sheet33.xml><?xml version="1.0" encoding="utf-8"?>
<worksheet xmlns="http://schemas.openxmlformats.org/spreadsheetml/2006/main" xmlns:r="http://schemas.openxmlformats.org/officeDocument/2006/relationships">
  <sheetPr codeName="Sheet16">
    <pageSetUpPr fitToPage="1"/>
  </sheetPr>
  <dimension ref="A1:S9"/>
  <sheetViews>
    <sheetView showGridLines="0" workbookViewId="0"/>
  </sheetViews>
  <sheetFormatPr defaultRowHeight="12.75"/>
  <cols>
    <col min="1" max="1" width="17.85546875" bestFit="1" customWidth="1"/>
    <col min="2" max="12" width="9.140625" customWidth="1"/>
  </cols>
  <sheetData>
    <row r="1" spans="1:19" ht="15.75">
      <c r="A1" s="97" t="s">
        <v>484</v>
      </c>
      <c r="B1" s="450"/>
      <c r="C1" s="450"/>
      <c r="D1" s="450"/>
      <c r="E1" s="450"/>
      <c r="F1" s="449"/>
      <c r="G1" s="449"/>
      <c r="H1" s="449"/>
      <c r="I1" s="449"/>
      <c r="J1" s="449"/>
      <c r="K1" s="449"/>
      <c r="L1" s="449"/>
      <c r="M1" s="449"/>
      <c r="N1" s="449"/>
      <c r="O1" s="449"/>
      <c r="P1" s="449"/>
      <c r="S1" s="166" t="s">
        <v>154</v>
      </c>
    </row>
    <row r="2" spans="1:19">
      <c r="A2" s="456"/>
      <c r="B2" s="456"/>
      <c r="C2" s="456"/>
      <c r="D2" s="456"/>
      <c r="E2" s="456"/>
      <c r="F2" s="456"/>
      <c r="G2" s="456"/>
      <c r="H2" s="456"/>
      <c r="I2" s="456"/>
      <c r="J2" s="456"/>
      <c r="K2" s="456"/>
      <c r="L2" s="456"/>
      <c r="M2" s="457"/>
      <c r="N2" s="448"/>
      <c r="O2" s="447"/>
      <c r="P2" s="457"/>
      <c r="Q2" s="59" t="s">
        <v>81</v>
      </c>
    </row>
    <row r="3" spans="1:19">
      <c r="A3" s="458"/>
      <c r="B3" s="452">
        <v>2000</v>
      </c>
      <c r="C3" s="452">
        <v>2001</v>
      </c>
      <c r="D3" s="452">
        <v>2002</v>
      </c>
      <c r="E3" s="452">
        <v>2003</v>
      </c>
      <c r="F3" s="452">
        <v>2004</v>
      </c>
      <c r="G3" s="452">
        <v>2005</v>
      </c>
      <c r="H3" s="452">
        <v>2006</v>
      </c>
      <c r="I3" s="452">
        <v>2007</v>
      </c>
      <c r="J3" s="452">
        <v>2008</v>
      </c>
      <c r="K3" s="452">
        <v>2009</v>
      </c>
      <c r="L3" s="452">
        <v>2010</v>
      </c>
      <c r="M3" s="452">
        <v>2011</v>
      </c>
      <c r="N3" s="452">
        <v>2012</v>
      </c>
      <c r="O3" s="452">
        <v>2013</v>
      </c>
      <c r="P3" s="452">
        <v>2014</v>
      </c>
      <c r="Q3" s="575">
        <v>2015</v>
      </c>
    </row>
    <row r="4" spans="1:19" ht="15.75">
      <c r="A4" s="464" t="s">
        <v>97</v>
      </c>
      <c r="B4" s="463">
        <v>87.058823529411768</v>
      </c>
      <c r="C4" s="459">
        <v>87.937743190661479</v>
      </c>
      <c r="D4" s="459">
        <v>77.431906614786001</v>
      </c>
      <c r="E4" s="459">
        <v>90.752688172043008</v>
      </c>
      <c r="F4" s="459">
        <v>83.720930232558146</v>
      </c>
      <c r="G4" s="459">
        <v>76.574803149606296</v>
      </c>
      <c r="H4" s="459">
        <v>71.119842829076617</v>
      </c>
      <c r="I4" s="459">
        <v>77.159309021113245</v>
      </c>
      <c r="J4" s="459">
        <v>83.895131086142328</v>
      </c>
      <c r="K4" s="459">
        <v>89.385474860335194</v>
      </c>
      <c r="L4" s="459">
        <v>89.589905362776022</v>
      </c>
      <c r="M4" s="459">
        <v>89.310344827586206</v>
      </c>
      <c r="N4" s="459">
        <v>91.768292682926827</v>
      </c>
      <c r="O4" s="463">
        <v>90.2</v>
      </c>
      <c r="P4" s="463">
        <v>86</v>
      </c>
      <c r="Q4" s="91">
        <v>91</v>
      </c>
    </row>
    <row r="5" spans="1:19" ht="15.75">
      <c r="A5" s="453" t="s">
        <v>98</v>
      </c>
      <c r="B5" s="460">
        <v>12.549019607843137</v>
      </c>
      <c r="C5" s="460">
        <v>11.673151750972762</v>
      </c>
      <c r="D5" s="460">
        <v>22.178988326848248</v>
      </c>
      <c r="E5" s="460">
        <v>9.0322580645161281</v>
      </c>
      <c r="F5" s="460">
        <v>16.085271317829459</v>
      </c>
      <c r="G5" s="460">
        <v>23.031496062992126</v>
      </c>
      <c r="H5" s="460">
        <v>27.897838899803535</v>
      </c>
      <c r="I5" s="460">
        <v>22.072936660268713</v>
      </c>
      <c r="J5" s="460">
        <v>15.730337078651685</v>
      </c>
      <c r="K5" s="460">
        <v>10.428305400372439</v>
      </c>
      <c r="L5" s="460">
        <v>10.094637223974763</v>
      </c>
      <c r="M5" s="460">
        <v>10.344827586206897</v>
      </c>
      <c r="N5" s="460">
        <v>8.2317073170731714</v>
      </c>
      <c r="O5" s="460">
        <v>9.8000000000000007</v>
      </c>
      <c r="P5" s="460">
        <v>14</v>
      </c>
      <c r="Q5" s="104">
        <v>9</v>
      </c>
    </row>
    <row r="6" spans="1:19" ht="15.75">
      <c r="A6" s="454" t="s">
        <v>99</v>
      </c>
      <c r="B6" s="461">
        <v>0.39215686274509803</v>
      </c>
      <c r="C6" s="461">
        <v>0.38910505836575876</v>
      </c>
      <c r="D6" s="461">
        <v>0.38910505836575876</v>
      </c>
      <c r="E6" s="461">
        <v>0.21505376344086022</v>
      </c>
      <c r="F6" s="461">
        <v>0.19379844961240311</v>
      </c>
      <c r="G6" s="461">
        <v>0.39370078740157477</v>
      </c>
      <c r="H6" s="461">
        <v>0.98231827111984282</v>
      </c>
      <c r="I6" s="461">
        <v>0.76775431861804222</v>
      </c>
      <c r="J6" s="461">
        <v>0.37453183520599254</v>
      </c>
      <c r="K6" s="461">
        <v>0.18621973929236499</v>
      </c>
      <c r="L6" s="461">
        <v>0.31545741324921134</v>
      </c>
      <c r="M6" s="461">
        <v>0.34482758620689657</v>
      </c>
      <c r="N6" s="461">
        <v>0</v>
      </c>
      <c r="O6" s="461">
        <v>0</v>
      </c>
      <c r="P6" s="461">
        <v>0</v>
      </c>
      <c r="Q6" s="878">
        <v>0</v>
      </c>
    </row>
    <row r="7" spans="1:19" ht="15.75">
      <c r="A7" s="453" t="s">
        <v>143</v>
      </c>
      <c r="B7" s="460">
        <v>0</v>
      </c>
      <c r="C7" s="460">
        <v>0</v>
      </c>
      <c r="D7" s="460">
        <v>0</v>
      </c>
      <c r="E7" s="460">
        <v>0</v>
      </c>
      <c r="F7" s="460">
        <v>0</v>
      </c>
      <c r="G7" s="460">
        <v>0</v>
      </c>
      <c r="H7" s="460">
        <v>0</v>
      </c>
      <c r="I7" s="460">
        <v>0</v>
      </c>
      <c r="J7" s="460">
        <v>0</v>
      </c>
      <c r="K7" s="460">
        <v>0</v>
      </c>
      <c r="L7" s="460">
        <v>0</v>
      </c>
      <c r="M7" s="460">
        <v>0</v>
      </c>
      <c r="N7" s="460">
        <v>0</v>
      </c>
      <c r="O7" s="460">
        <v>0</v>
      </c>
      <c r="P7" s="460">
        <v>0</v>
      </c>
      <c r="Q7" s="104">
        <v>0</v>
      </c>
    </row>
    <row r="8" spans="1:19" ht="15.75">
      <c r="A8" s="455" t="s">
        <v>100</v>
      </c>
      <c r="B8" s="462">
        <v>0</v>
      </c>
      <c r="C8" s="462">
        <v>0</v>
      </c>
      <c r="D8" s="462">
        <v>0</v>
      </c>
      <c r="E8" s="462">
        <v>0</v>
      </c>
      <c r="F8" s="462">
        <v>0</v>
      </c>
      <c r="G8" s="462">
        <v>0</v>
      </c>
      <c r="H8" s="462">
        <v>0</v>
      </c>
      <c r="I8" s="462">
        <v>0</v>
      </c>
      <c r="J8" s="462">
        <v>0</v>
      </c>
      <c r="K8" s="462">
        <v>0</v>
      </c>
      <c r="L8" s="462">
        <v>0</v>
      </c>
      <c r="M8" s="462">
        <v>0</v>
      </c>
      <c r="N8" s="462">
        <v>0</v>
      </c>
      <c r="O8" s="462">
        <v>0</v>
      </c>
      <c r="P8" s="462">
        <v>0</v>
      </c>
      <c r="Q8" s="137">
        <v>0</v>
      </c>
    </row>
    <row r="9" spans="1:19">
      <c r="A9" s="451" t="s">
        <v>53</v>
      </c>
      <c r="B9" s="456"/>
      <c r="C9" s="456"/>
      <c r="D9" s="456"/>
      <c r="E9" s="456"/>
      <c r="F9" s="456"/>
      <c r="G9" s="456"/>
      <c r="H9" s="456"/>
      <c r="I9" s="456"/>
      <c r="J9" s="456"/>
      <c r="K9" s="456"/>
      <c r="L9" s="456"/>
      <c r="M9" s="456"/>
      <c r="N9" s="456"/>
      <c r="O9" s="456"/>
      <c r="P9" s="449"/>
    </row>
  </sheetData>
  <hyperlinks>
    <hyperlink ref="S1" location="Contents!A1" display="Return to contents"/>
  </hyperlinks>
  <pageMargins left="0.7" right="0.7" top="0.75" bottom="0.75" header="0.3" footer="0.3"/>
  <pageSetup paperSize="9" scale="69" orientation="landscape" r:id="rId1"/>
</worksheet>
</file>

<file path=xl/worksheets/sheet34.xml><?xml version="1.0" encoding="utf-8"?>
<worksheet xmlns="http://schemas.openxmlformats.org/spreadsheetml/2006/main" xmlns:r="http://schemas.openxmlformats.org/officeDocument/2006/relationships">
  <sheetPr codeName="Sheet55">
    <pageSetUpPr fitToPage="1"/>
  </sheetPr>
  <dimension ref="A1:R8"/>
  <sheetViews>
    <sheetView showGridLines="0" workbookViewId="0"/>
  </sheetViews>
  <sheetFormatPr defaultRowHeight="12.75"/>
  <cols>
    <col min="1" max="1" width="16.85546875" customWidth="1"/>
    <col min="2" max="11" width="9.140625" customWidth="1"/>
    <col min="17" max="17" width="9.140625" style="895"/>
  </cols>
  <sheetData>
    <row r="1" spans="1:18" ht="15.75">
      <c r="A1" s="97" t="s">
        <v>485</v>
      </c>
      <c r="B1" s="773"/>
      <c r="C1" s="773"/>
      <c r="D1" s="773"/>
      <c r="E1" s="773"/>
      <c r="F1" s="773"/>
      <c r="G1" s="773"/>
      <c r="H1" s="773"/>
      <c r="I1" s="773"/>
      <c r="J1" s="773"/>
      <c r="K1" s="773"/>
      <c r="L1" s="773"/>
      <c r="M1" s="773"/>
      <c r="N1" s="773"/>
      <c r="O1" s="773"/>
      <c r="Q1"/>
      <c r="R1" s="166" t="s">
        <v>154</v>
      </c>
    </row>
    <row r="2" spans="1:18">
      <c r="A2" s="744"/>
      <c r="B2" s="744"/>
      <c r="C2" s="744"/>
      <c r="D2" s="744"/>
      <c r="E2" s="744"/>
      <c r="F2" s="744"/>
      <c r="G2" s="744"/>
      <c r="H2" s="737"/>
      <c r="I2" s="744"/>
      <c r="J2" s="737"/>
      <c r="K2" s="742"/>
      <c r="L2" s="737"/>
      <c r="M2" s="773"/>
      <c r="N2" s="773"/>
      <c r="O2" s="737"/>
      <c r="P2" s="59" t="s">
        <v>52</v>
      </c>
      <c r="Q2"/>
    </row>
    <row r="3" spans="1:18">
      <c r="A3" s="753"/>
      <c r="B3" s="740">
        <v>2001</v>
      </c>
      <c r="C3" s="740">
        <v>2002</v>
      </c>
      <c r="D3" s="740">
        <v>2003</v>
      </c>
      <c r="E3" s="740">
        <v>2004</v>
      </c>
      <c r="F3" s="740">
        <v>2005</v>
      </c>
      <c r="G3" s="740">
        <v>2006</v>
      </c>
      <c r="H3" s="740">
        <v>2007</v>
      </c>
      <c r="I3" s="740">
        <v>2008</v>
      </c>
      <c r="J3" s="740">
        <v>2009</v>
      </c>
      <c r="K3" s="740">
        <v>2010</v>
      </c>
      <c r="L3" s="740">
        <v>2011</v>
      </c>
      <c r="M3" s="740">
        <v>2012</v>
      </c>
      <c r="N3" s="740">
        <v>2013</v>
      </c>
      <c r="O3" s="740">
        <v>2014</v>
      </c>
      <c r="P3" s="825">
        <v>2015</v>
      </c>
      <c r="Q3"/>
    </row>
    <row r="4" spans="1:18" ht="25.5">
      <c r="A4" s="767" t="s">
        <v>102</v>
      </c>
      <c r="B4" s="760">
        <v>81</v>
      </c>
      <c r="C4" s="760">
        <v>77</v>
      </c>
      <c r="D4" s="760">
        <v>73</v>
      </c>
      <c r="E4" s="760">
        <v>75</v>
      </c>
      <c r="F4" s="760">
        <v>77</v>
      </c>
      <c r="G4" s="760">
        <v>82</v>
      </c>
      <c r="H4" s="760">
        <v>77</v>
      </c>
      <c r="I4" s="760">
        <v>86</v>
      </c>
      <c r="J4" s="760">
        <v>82</v>
      </c>
      <c r="K4" s="760">
        <v>88</v>
      </c>
      <c r="L4" s="760">
        <v>78</v>
      </c>
      <c r="M4" s="760">
        <v>79</v>
      </c>
      <c r="N4" s="760">
        <v>82</v>
      </c>
      <c r="O4" s="760">
        <v>75</v>
      </c>
      <c r="P4" s="760">
        <v>75</v>
      </c>
      <c r="Q4"/>
    </row>
    <row r="5" spans="1:18" ht="25.5">
      <c r="A5" s="751" t="s">
        <v>103</v>
      </c>
      <c r="B5" s="750">
        <v>76</v>
      </c>
      <c r="C5" s="750">
        <v>81</v>
      </c>
      <c r="D5" s="750">
        <v>80</v>
      </c>
      <c r="E5" s="750">
        <v>83</v>
      </c>
      <c r="F5" s="750">
        <v>84</v>
      </c>
      <c r="G5" s="750">
        <v>87</v>
      </c>
      <c r="H5" s="750">
        <v>88</v>
      </c>
      <c r="I5" s="750">
        <v>87</v>
      </c>
      <c r="J5" s="750">
        <v>88</v>
      </c>
      <c r="K5" s="750">
        <v>91</v>
      </c>
      <c r="L5" s="750">
        <v>91</v>
      </c>
      <c r="M5" s="750">
        <v>90</v>
      </c>
      <c r="N5" s="750">
        <v>94</v>
      </c>
      <c r="O5" s="750">
        <v>92</v>
      </c>
      <c r="P5" s="47">
        <v>95</v>
      </c>
      <c r="Q5"/>
    </row>
    <row r="6" spans="1:18">
      <c r="A6" s="754" t="s">
        <v>86</v>
      </c>
      <c r="B6" s="744"/>
      <c r="C6" s="744"/>
      <c r="D6" s="744"/>
      <c r="E6" s="744"/>
      <c r="F6" s="744"/>
      <c r="G6" s="744"/>
      <c r="H6" s="744"/>
      <c r="I6" s="744"/>
      <c r="J6" s="744"/>
      <c r="K6" s="744"/>
      <c r="L6" s="744"/>
      <c r="M6" s="744"/>
      <c r="N6" s="744"/>
      <c r="O6" s="773"/>
      <c r="Q6"/>
    </row>
    <row r="8" spans="1:18">
      <c r="A8" s="170"/>
    </row>
  </sheetData>
  <phoneticPr fontId="11" type="noConversion"/>
  <hyperlinks>
    <hyperlink ref="R1" location="Contents!A1" display="Return to contents"/>
  </hyperlinks>
  <pageMargins left="0.7" right="0.7" top="0.75" bottom="0.75" header="0.3" footer="0.3"/>
  <pageSetup paperSize="9" scale="73" orientation="landscape" r:id="rId1"/>
</worksheet>
</file>

<file path=xl/worksheets/sheet35.xml><?xml version="1.0" encoding="utf-8"?>
<worksheet xmlns="http://schemas.openxmlformats.org/spreadsheetml/2006/main" xmlns:r="http://schemas.openxmlformats.org/officeDocument/2006/relationships">
  <sheetPr codeName="Sheet57">
    <pageSetUpPr fitToPage="1"/>
  </sheetPr>
  <dimension ref="A1:L9"/>
  <sheetViews>
    <sheetView showGridLines="0" workbookViewId="0"/>
  </sheetViews>
  <sheetFormatPr defaultRowHeight="12.75"/>
  <cols>
    <col min="1" max="1" width="45.7109375" style="169" customWidth="1"/>
    <col min="2" max="8" width="10.5703125" customWidth="1"/>
  </cols>
  <sheetData>
    <row r="1" spans="1:12" ht="15.75">
      <c r="A1" s="739" t="s">
        <v>486</v>
      </c>
      <c r="B1" s="749"/>
      <c r="C1" s="749"/>
      <c r="D1" s="749"/>
      <c r="E1" s="749"/>
      <c r="F1" s="749"/>
      <c r="G1" s="749"/>
      <c r="H1" s="749"/>
      <c r="I1" s="749"/>
      <c r="L1" s="166" t="s">
        <v>154</v>
      </c>
    </row>
    <row r="2" spans="1:12">
      <c r="A2" s="746"/>
      <c r="B2" s="762"/>
      <c r="C2" s="762"/>
      <c r="D2" s="762"/>
      <c r="E2" s="762"/>
      <c r="F2" s="762"/>
      <c r="G2" s="762"/>
      <c r="H2" s="771"/>
      <c r="I2" s="756"/>
      <c r="J2" s="59" t="s">
        <v>52</v>
      </c>
    </row>
    <row r="3" spans="1:12">
      <c r="A3" s="741"/>
      <c r="B3" s="758">
        <v>2007</v>
      </c>
      <c r="C3" s="758">
        <v>2008</v>
      </c>
      <c r="D3" s="758">
        <v>2009</v>
      </c>
      <c r="E3" s="758">
        <v>2010</v>
      </c>
      <c r="F3" s="758">
        <v>2011</v>
      </c>
      <c r="G3" s="758">
        <v>2012</v>
      </c>
      <c r="H3" s="758">
        <v>2013</v>
      </c>
      <c r="I3" s="758">
        <v>2014</v>
      </c>
      <c r="J3" s="825">
        <v>2015</v>
      </c>
    </row>
    <row r="4" spans="1:12" ht="25.5">
      <c r="A4" s="747" t="s">
        <v>137</v>
      </c>
      <c r="B4" s="772">
        <v>84</v>
      </c>
      <c r="C4" s="772">
        <v>86</v>
      </c>
      <c r="D4" s="772">
        <v>87</v>
      </c>
      <c r="E4" s="772">
        <v>89</v>
      </c>
      <c r="F4" s="772">
        <v>93</v>
      </c>
      <c r="G4" s="772">
        <v>93</v>
      </c>
      <c r="H4" s="772">
        <v>92</v>
      </c>
      <c r="I4" s="772">
        <v>92</v>
      </c>
      <c r="J4" s="772">
        <v>93</v>
      </c>
    </row>
    <row r="5" spans="1:12">
      <c r="A5" s="735" t="s">
        <v>86</v>
      </c>
      <c r="B5" s="762"/>
      <c r="C5" s="762"/>
      <c r="D5" s="762"/>
      <c r="E5" s="762"/>
      <c r="F5" s="762"/>
      <c r="G5" s="762"/>
      <c r="H5" s="762"/>
      <c r="I5" s="749"/>
    </row>
    <row r="7" spans="1:12">
      <c r="A7" s="170"/>
    </row>
    <row r="8" spans="1:12">
      <c r="A8" s="170"/>
    </row>
    <row r="9" spans="1:12">
      <c r="A9" s="167"/>
    </row>
  </sheetData>
  <phoneticPr fontId="11" type="noConversion"/>
  <hyperlinks>
    <hyperlink ref="L1" location="Contents!A1" display="Return to contents"/>
  </hyperlinks>
  <pageMargins left="0.7" right="0.7" top="0.75" bottom="0.75" header="0.3" footer="0.3"/>
  <pageSetup paperSize="9" scale="81" orientation="landscape" r:id="rId1"/>
</worksheet>
</file>

<file path=xl/worksheets/sheet36.xml><?xml version="1.0" encoding="utf-8"?>
<worksheet xmlns="http://schemas.openxmlformats.org/spreadsheetml/2006/main" xmlns:r="http://schemas.openxmlformats.org/officeDocument/2006/relationships">
  <sheetPr codeName="Sheet59">
    <pageSetUpPr fitToPage="1"/>
  </sheetPr>
  <dimension ref="A1:O9"/>
  <sheetViews>
    <sheetView showGridLines="0" workbookViewId="0"/>
  </sheetViews>
  <sheetFormatPr defaultRowHeight="12.75"/>
  <cols>
    <col min="1" max="1" width="35.7109375" customWidth="1"/>
    <col min="2" max="8" width="9.140625" customWidth="1"/>
  </cols>
  <sheetData>
    <row r="1" spans="1:15" ht="15.75">
      <c r="A1" s="739" t="s">
        <v>487</v>
      </c>
      <c r="B1" s="466"/>
      <c r="C1" s="466"/>
      <c r="D1" s="466"/>
      <c r="E1" s="466"/>
      <c r="F1" s="466"/>
      <c r="G1" s="466"/>
      <c r="H1" s="466"/>
      <c r="I1" s="466"/>
      <c r="J1" s="466"/>
      <c r="K1" s="466"/>
      <c r="L1" s="466"/>
      <c r="O1" s="166" t="s">
        <v>154</v>
      </c>
    </row>
    <row r="2" spans="1:15" s="895" customFormat="1" ht="15.75">
      <c r="A2" s="739"/>
      <c r="B2" s="894"/>
      <c r="C2" s="894"/>
      <c r="D2" s="894"/>
      <c r="E2" s="894"/>
      <c r="F2" s="894"/>
      <c r="G2" s="894"/>
      <c r="H2" s="894"/>
      <c r="I2" s="894"/>
      <c r="J2" s="894"/>
      <c r="K2" s="894"/>
      <c r="L2" s="894"/>
      <c r="O2" s="716"/>
    </row>
    <row r="3" spans="1:15">
      <c r="A3" s="477"/>
      <c r="B3" s="473"/>
      <c r="C3" s="473"/>
      <c r="D3" s="473"/>
      <c r="E3" s="473"/>
      <c r="F3" s="473"/>
      <c r="G3" s="473"/>
      <c r="H3" s="475"/>
      <c r="I3" s="466"/>
      <c r="J3" s="466"/>
      <c r="K3" s="465"/>
      <c r="L3" s="468"/>
      <c r="M3" s="21" t="s">
        <v>52</v>
      </c>
    </row>
    <row r="4" spans="1:15">
      <c r="A4" s="478"/>
      <c r="B4" s="476">
        <v>2004</v>
      </c>
      <c r="C4" s="476">
        <v>2005</v>
      </c>
      <c r="D4" s="476">
        <v>2006</v>
      </c>
      <c r="E4" s="476">
        <v>2007</v>
      </c>
      <c r="F4" s="476">
        <v>2008</v>
      </c>
      <c r="G4" s="476">
        <v>2009</v>
      </c>
      <c r="H4" s="476">
        <v>2010</v>
      </c>
      <c r="I4" s="476">
        <v>2011</v>
      </c>
      <c r="J4" s="476">
        <v>2012</v>
      </c>
      <c r="K4" s="476">
        <v>2013</v>
      </c>
      <c r="L4" s="476">
        <v>2014</v>
      </c>
      <c r="M4" s="655">
        <v>2015</v>
      </c>
    </row>
    <row r="5" spans="1:15">
      <c r="A5" s="469" t="s">
        <v>240</v>
      </c>
      <c r="B5" s="470">
        <v>99.22</v>
      </c>
      <c r="C5" s="470">
        <v>99.48</v>
      </c>
      <c r="D5" s="470">
        <v>99.55</v>
      </c>
      <c r="E5" s="470">
        <v>99.6</v>
      </c>
      <c r="F5" s="470">
        <v>99.69</v>
      </c>
      <c r="G5" s="470">
        <v>99.79</v>
      </c>
      <c r="H5" s="470">
        <v>99.86</v>
      </c>
      <c r="I5" s="470">
        <v>99.83</v>
      </c>
      <c r="J5" s="470">
        <v>99.78</v>
      </c>
      <c r="K5" s="470">
        <v>99.81</v>
      </c>
      <c r="L5" s="470">
        <v>99.86</v>
      </c>
      <c r="M5" s="1048">
        <v>99.83</v>
      </c>
    </row>
    <row r="6" spans="1:15">
      <c r="A6" s="471" t="s">
        <v>241</v>
      </c>
      <c r="B6" s="472">
        <v>0.78</v>
      </c>
      <c r="C6" s="472">
        <v>0.52</v>
      </c>
      <c r="D6" s="472">
        <v>0.45</v>
      </c>
      <c r="E6" s="479">
        <v>0.4</v>
      </c>
      <c r="F6" s="472">
        <v>0.31</v>
      </c>
      <c r="G6" s="472">
        <v>0.21</v>
      </c>
      <c r="H6" s="472">
        <v>0.14000000000000001</v>
      </c>
      <c r="I6" s="472">
        <v>0.17</v>
      </c>
      <c r="J6" s="472">
        <v>0.22</v>
      </c>
      <c r="K6" s="472">
        <v>0.19</v>
      </c>
      <c r="L6" s="472">
        <v>0.14000000000000001</v>
      </c>
      <c r="M6" s="750">
        <v>0.17</v>
      </c>
    </row>
    <row r="7" spans="1:15">
      <c r="A7" s="467" t="s">
        <v>86</v>
      </c>
      <c r="B7" s="473"/>
      <c r="C7" s="473"/>
      <c r="D7" s="473"/>
      <c r="E7" s="473"/>
      <c r="F7" s="473"/>
      <c r="G7" s="473"/>
      <c r="H7" s="473"/>
      <c r="I7" s="473"/>
      <c r="J7" s="473"/>
      <c r="K7" s="473"/>
      <c r="L7" s="466"/>
    </row>
    <row r="8" spans="1:15">
      <c r="A8" s="466"/>
      <c r="B8" s="466"/>
      <c r="C8" s="466"/>
      <c r="D8" s="466"/>
      <c r="E8" s="466"/>
      <c r="F8" s="466"/>
      <c r="G8" s="466"/>
      <c r="H8" s="466"/>
      <c r="I8" s="466"/>
      <c r="J8" s="466"/>
      <c r="K8" s="466"/>
      <c r="L8" s="466"/>
    </row>
    <row r="9" spans="1:15" ht="12.75" customHeight="1">
      <c r="A9" s="1066" t="s">
        <v>279</v>
      </c>
      <c r="B9" s="1066"/>
      <c r="C9" s="1066"/>
      <c r="D9" s="1066"/>
      <c r="E9" s="1066"/>
      <c r="F9" s="1066"/>
      <c r="G9" s="1066"/>
      <c r="H9" s="1066"/>
      <c r="I9" s="1066"/>
      <c r="J9" s="1066"/>
      <c r="K9" s="1066"/>
      <c r="L9" s="474"/>
    </row>
  </sheetData>
  <mergeCells count="1">
    <mergeCell ref="A9:K9"/>
  </mergeCells>
  <phoneticPr fontId="11" type="noConversion"/>
  <hyperlinks>
    <hyperlink ref="O1" location="Contents!A1" display="Return to contents"/>
  </hyperlinks>
  <pageMargins left="0.7" right="0.7" top="0.75" bottom="0.75" header="0.3" footer="0.3"/>
  <pageSetup paperSize="9" scale="77" orientation="landscape" r:id="rId1"/>
</worksheet>
</file>

<file path=xl/worksheets/sheet37.xml><?xml version="1.0" encoding="utf-8"?>
<worksheet xmlns="http://schemas.openxmlformats.org/spreadsheetml/2006/main" xmlns:r="http://schemas.openxmlformats.org/officeDocument/2006/relationships">
  <sheetPr codeName="Sheet61">
    <pageSetUpPr fitToPage="1"/>
  </sheetPr>
  <dimension ref="A1:R13"/>
  <sheetViews>
    <sheetView showGridLines="0" workbookViewId="0"/>
  </sheetViews>
  <sheetFormatPr defaultRowHeight="12.75"/>
  <cols>
    <col min="2" max="11" width="9.140625" customWidth="1"/>
  </cols>
  <sheetData>
    <row r="1" spans="1:18" ht="15.75">
      <c r="A1" s="739" t="s">
        <v>488</v>
      </c>
      <c r="B1" s="480"/>
      <c r="C1" s="480"/>
      <c r="D1" s="480"/>
      <c r="E1" s="480"/>
      <c r="F1" s="480"/>
      <c r="G1" s="480"/>
      <c r="H1" s="480"/>
      <c r="I1" s="480"/>
      <c r="J1" s="480"/>
      <c r="K1" s="480"/>
      <c r="L1" s="480"/>
      <c r="M1" s="480"/>
      <c r="N1" s="480"/>
      <c r="R1" s="166" t="s">
        <v>154</v>
      </c>
    </row>
    <row r="2" spans="1:18">
      <c r="A2" s="483"/>
      <c r="B2" s="483"/>
      <c r="C2" s="483"/>
      <c r="D2" s="483"/>
      <c r="E2" s="483"/>
      <c r="F2" s="483"/>
      <c r="G2" s="483"/>
      <c r="H2" s="483"/>
      <c r="I2" s="483"/>
      <c r="J2" s="484"/>
      <c r="K2" s="484"/>
      <c r="L2" s="483"/>
      <c r="M2" s="480"/>
      <c r="N2" s="484"/>
      <c r="O2" s="59"/>
      <c r="P2" s="59" t="s">
        <v>114</v>
      </c>
    </row>
    <row r="3" spans="1:18">
      <c r="A3" s="485"/>
      <c r="B3" s="486">
        <v>2001</v>
      </c>
      <c r="C3" s="486">
        <v>2002</v>
      </c>
      <c r="D3" s="486">
        <v>2003</v>
      </c>
      <c r="E3" s="486">
        <v>2004</v>
      </c>
      <c r="F3" s="486">
        <v>2005</v>
      </c>
      <c r="G3" s="486">
        <v>2006</v>
      </c>
      <c r="H3" s="486">
        <v>2007</v>
      </c>
      <c r="I3" s="486">
        <v>2008</v>
      </c>
      <c r="J3" s="486">
        <v>2009</v>
      </c>
      <c r="K3" s="486">
        <v>2010</v>
      </c>
      <c r="L3" s="486">
        <v>2011</v>
      </c>
      <c r="M3" s="486">
        <v>2012</v>
      </c>
      <c r="N3" s="486">
        <v>2013</v>
      </c>
      <c r="O3" s="486">
        <v>2014</v>
      </c>
      <c r="P3" s="486">
        <v>2015</v>
      </c>
    </row>
    <row r="4" spans="1:18">
      <c r="A4" s="482" t="s">
        <v>429</v>
      </c>
      <c r="B4" s="488">
        <v>49</v>
      </c>
      <c r="C4" s="488">
        <v>24</v>
      </c>
      <c r="D4" s="488">
        <v>42</v>
      </c>
      <c r="E4" s="488">
        <v>23</v>
      </c>
      <c r="F4" s="488">
        <v>20</v>
      </c>
      <c r="G4" s="493">
        <v>23</v>
      </c>
      <c r="H4" s="493">
        <v>22</v>
      </c>
      <c r="I4" s="488">
        <v>20</v>
      </c>
      <c r="J4" s="488">
        <v>9</v>
      </c>
      <c r="K4" s="488">
        <v>7</v>
      </c>
      <c r="L4" s="488">
        <v>16</v>
      </c>
      <c r="M4" s="488">
        <v>7</v>
      </c>
      <c r="N4" s="488">
        <v>22</v>
      </c>
      <c r="O4" s="8">
        <v>23</v>
      </c>
      <c r="P4" s="8">
        <v>12</v>
      </c>
    </row>
    <row r="5" spans="1:18">
      <c r="A5" s="490" t="s">
        <v>430</v>
      </c>
      <c r="B5" s="491">
        <v>306</v>
      </c>
      <c r="C5" s="491">
        <v>256</v>
      </c>
      <c r="D5" s="491">
        <v>297</v>
      </c>
      <c r="E5" s="491">
        <v>286</v>
      </c>
      <c r="F5" s="491">
        <v>200</v>
      </c>
      <c r="G5" s="491">
        <v>168</v>
      </c>
      <c r="H5" s="491">
        <v>204</v>
      </c>
      <c r="I5" s="491">
        <v>229</v>
      </c>
      <c r="J5" s="491">
        <v>195</v>
      </c>
      <c r="K5" s="491">
        <v>229</v>
      </c>
      <c r="L5" s="491">
        <v>234</v>
      </c>
      <c r="M5" s="491">
        <v>198</v>
      </c>
      <c r="N5" s="491">
        <v>193</v>
      </c>
      <c r="O5" s="138">
        <v>202</v>
      </c>
      <c r="P5" s="138">
        <v>121</v>
      </c>
      <c r="Q5" s="168"/>
    </row>
    <row r="6" spans="1:18">
      <c r="A6" s="501" t="s">
        <v>431</v>
      </c>
      <c r="B6" s="492">
        <v>1206</v>
      </c>
      <c r="C6" s="492">
        <v>1237</v>
      </c>
      <c r="D6" s="492">
        <v>1213</v>
      </c>
      <c r="E6" s="492">
        <v>918</v>
      </c>
      <c r="F6" s="492">
        <v>954</v>
      </c>
      <c r="G6" s="492">
        <v>942</v>
      </c>
      <c r="H6" s="492">
        <v>1066</v>
      </c>
      <c r="I6" s="492">
        <v>988</v>
      </c>
      <c r="J6" s="492">
        <v>1044</v>
      </c>
      <c r="K6" s="492">
        <v>1001</v>
      </c>
      <c r="L6" s="492">
        <v>1053</v>
      </c>
      <c r="M6" s="492">
        <v>970</v>
      </c>
      <c r="N6" s="492">
        <v>1095</v>
      </c>
      <c r="O6" s="151">
        <v>1013</v>
      </c>
      <c r="P6" s="151">
        <v>845</v>
      </c>
    </row>
    <row r="7" spans="1:18">
      <c r="A7" s="487" t="s">
        <v>113</v>
      </c>
      <c r="B7" s="489">
        <v>1561</v>
      </c>
      <c r="C7" s="489">
        <v>1517</v>
      </c>
      <c r="D7" s="489">
        <v>1552</v>
      </c>
      <c r="E7" s="489">
        <v>1227</v>
      </c>
      <c r="F7" s="489">
        <v>1174</v>
      </c>
      <c r="G7" s="489">
        <v>1133</v>
      </c>
      <c r="H7" s="489">
        <v>1292</v>
      </c>
      <c r="I7" s="489">
        <v>1237</v>
      </c>
      <c r="J7" s="489">
        <v>1248</v>
      </c>
      <c r="K7" s="489">
        <v>1237</v>
      </c>
      <c r="L7" s="489">
        <v>1303</v>
      </c>
      <c r="M7" s="489">
        <v>1175</v>
      </c>
      <c r="N7" s="489">
        <v>1310</v>
      </c>
      <c r="O7" s="76">
        <v>1238</v>
      </c>
      <c r="P7" s="76">
        <v>978</v>
      </c>
    </row>
    <row r="8" spans="1:18">
      <c r="A8" s="481" t="s">
        <v>86</v>
      </c>
      <c r="B8" s="483"/>
      <c r="C8" s="483"/>
      <c r="D8" s="483"/>
      <c r="E8" s="483"/>
      <c r="F8" s="483"/>
      <c r="G8" s="483"/>
      <c r="H8" s="483"/>
      <c r="I8" s="483"/>
      <c r="J8" s="483"/>
      <c r="K8" s="483"/>
      <c r="L8" s="483"/>
      <c r="M8" s="483"/>
      <c r="N8" s="480"/>
    </row>
    <row r="10" spans="1:18">
      <c r="A10" s="170"/>
    </row>
    <row r="13" spans="1:18">
      <c r="J13" s="180"/>
      <c r="K13" s="180"/>
    </row>
  </sheetData>
  <phoneticPr fontId="11" type="noConversion"/>
  <hyperlinks>
    <hyperlink ref="R1" location="Contents!A1" display="Return to contents"/>
  </hyperlinks>
  <pageMargins left="0.7" right="0.7" top="0.75" bottom="0.75" header="0.3" footer="0.3"/>
  <pageSetup paperSize="9" scale="77" orientation="landscape" r:id="rId1"/>
</worksheet>
</file>

<file path=xl/worksheets/sheet38.xml><?xml version="1.0" encoding="utf-8"?>
<worksheet xmlns="http://schemas.openxmlformats.org/spreadsheetml/2006/main" xmlns:r="http://schemas.openxmlformats.org/officeDocument/2006/relationships">
  <sheetPr codeName="Sheet63">
    <pageSetUpPr fitToPage="1"/>
  </sheetPr>
  <dimension ref="A1:Q14"/>
  <sheetViews>
    <sheetView showGridLines="0" workbookViewId="0"/>
  </sheetViews>
  <sheetFormatPr defaultRowHeight="12.75"/>
  <cols>
    <col min="1" max="1" width="33.5703125" customWidth="1"/>
    <col min="2" max="10" width="9.140625" customWidth="1"/>
  </cols>
  <sheetData>
    <row r="1" spans="1:17" ht="15.75">
      <c r="A1" s="793" t="s">
        <v>489</v>
      </c>
      <c r="B1" s="495"/>
      <c r="C1" s="495"/>
      <c r="D1" s="495"/>
      <c r="E1" s="495"/>
      <c r="F1" s="495"/>
      <c r="G1" s="495"/>
      <c r="H1" s="495"/>
      <c r="I1" s="495"/>
      <c r="J1" s="495"/>
      <c r="Q1" s="166" t="s">
        <v>154</v>
      </c>
    </row>
    <row r="2" spans="1:17" s="895" customFormat="1" ht="15.75">
      <c r="A2" s="793"/>
      <c r="B2" s="894"/>
      <c r="C2" s="894"/>
      <c r="D2" s="894"/>
      <c r="E2" s="894"/>
      <c r="F2" s="894"/>
      <c r="G2" s="894"/>
      <c r="H2" s="894"/>
      <c r="I2" s="894"/>
      <c r="J2" s="894"/>
    </row>
    <row r="3" spans="1:17" ht="15">
      <c r="A3" s="496"/>
      <c r="B3" s="495"/>
      <c r="C3" s="495"/>
      <c r="D3" s="495"/>
      <c r="E3" s="495"/>
      <c r="F3" s="495"/>
      <c r="G3" s="495"/>
      <c r="H3" s="495"/>
      <c r="I3" s="494"/>
      <c r="J3" s="497"/>
      <c r="K3" s="21" t="s">
        <v>62</v>
      </c>
    </row>
    <row r="4" spans="1:17">
      <c r="A4" s="499" t="s">
        <v>281</v>
      </c>
      <c r="B4" s="500" t="s">
        <v>282</v>
      </c>
      <c r="C4" s="500" t="s">
        <v>283</v>
      </c>
      <c r="D4" s="500" t="s">
        <v>284</v>
      </c>
      <c r="E4" s="500" t="s">
        <v>285</v>
      </c>
      <c r="F4" s="500" t="s">
        <v>286</v>
      </c>
      <c r="G4" s="500" t="s">
        <v>287</v>
      </c>
      <c r="H4" s="500" t="s">
        <v>288</v>
      </c>
      <c r="I4" s="500" t="s">
        <v>289</v>
      </c>
      <c r="J4" s="500" t="s">
        <v>363</v>
      </c>
      <c r="K4" s="500" t="s">
        <v>490</v>
      </c>
    </row>
    <row r="5" spans="1:17">
      <c r="A5" s="498" t="s">
        <v>290</v>
      </c>
      <c r="B5" s="503">
        <v>8</v>
      </c>
      <c r="C5" s="503">
        <v>8</v>
      </c>
      <c r="D5" s="503">
        <v>8</v>
      </c>
      <c r="E5" s="503">
        <v>6</v>
      </c>
      <c r="F5" s="503">
        <v>7</v>
      </c>
      <c r="G5" s="503">
        <v>8</v>
      </c>
      <c r="H5" s="503">
        <v>12</v>
      </c>
      <c r="I5" s="503">
        <v>13</v>
      </c>
      <c r="J5" s="503">
        <v>14</v>
      </c>
      <c r="K5" s="150">
        <v>11</v>
      </c>
    </row>
    <row r="6" spans="1:17">
      <c r="A6" s="502" t="s">
        <v>291</v>
      </c>
      <c r="B6" s="505">
        <v>34.782608695652172</v>
      </c>
      <c r="C6" s="505">
        <v>34.782608695652172</v>
      </c>
      <c r="D6" s="505">
        <v>34.782608695652172</v>
      </c>
      <c r="E6" s="505">
        <v>26.086956521739129</v>
      </c>
      <c r="F6" s="505">
        <v>30.434782608695656</v>
      </c>
      <c r="G6" s="505">
        <v>34.782608695652172</v>
      </c>
      <c r="H6" s="505">
        <v>52.173913043478258</v>
      </c>
      <c r="I6" s="505">
        <v>56.521739130434781</v>
      </c>
      <c r="J6" s="505">
        <v>60.869565217391312</v>
      </c>
      <c r="K6" s="40">
        <v>47.826086956521742</v>
      </c>
    </row>
    <row r="7" spans="1:17">
      <c r="A7" s="501" t="s">
        <v>9</v>
      </c>
      <c r="B7" s="506">
        <v>7</v>
      </c>
      <c r="C7" s="506">
        <v>6</v>
      </c>
      <c r="D7" s="506">
        <v>4</v>
      </c>
      <c r="E7" s="506">
        <v>5</v>
      </c>
      <c r="F7" s="506">
        <v>4</v>
      </c>
      <c r="G7" s="506">
        <v>8</v>
      </c>
      <c r="H7" s="506">
        <v>10</v>
      </c>
      <c r="I7" s="506">
        <v>8</v>
      </c>
      <c r="J7" s="506">
        <v>7</v>
      </c>
      <c r="K7" s="50">
        <v>9</v>
      </c>
    </row>
    <row r="8" spans="1:17">
      <c r="A8" s="502" t="s">
        <v>292</v>
      </c>
      <c r="B8" s="505">
        <v>30.434782608695656</v>
      </c>
      <c r="C8" s="505">
        <v>26.086956521739129</v>
      </c>
      <c r="D8" s="505">
        <v>17.391304347826086</v>
      </c>
      <c r="E8" s="505">
        <v>21.739130434782609</v>
      </c>
      <c r="F8" s="505">
        <v>17.391304347826086</v>
      </c>
      <c r="G8" s="505">
        <v>34.782608695652172</v>
      </c>
      <c r="H8" s="505">
        <v>43.478260869565219</v>
      </c>
      <c r="I8" s="505">
        <v>34.782608695652172</v>
      </c>
      <c r="J8" s="505">
        <v>30.434782608695656</v>
      </c>
      <c r="K8" s="40">
        <v>39.130434782608695</v>
      </c>
    </row>
    <row r="9" spans="1:17" ht="15" customHeight="1">
      <c r="A9" s="501" t="s">
        <v>83</v>
      </c>
      <c r="B9" s="506">
        <v>5</v>
      </c>
      <c r="C9" s="506">
        <v>6</v>
      </c>
      <c r="D9" s="506">
        <v>5</v>
      </c>
      <c r="E9" s="506">
        <v>5</v>
      </c>
      <c r="F9" s="506">
        <v>8</v>
      </c>
      <c r="G9" s="506">
        <v>4</v>
      </c>
      <c r="H9" s="506">
        <v>0</v>
      </c>
      <c r="I9" s="506">
        <v>2</v>
      </c>
      <c r="J9" s="506">
        <v>2</v>
      </c>
      <c r="K9" s="50">
        <v>2</v>
      </c>
    </row>
    <row r="10" spans="1:17">
      <c r="A10" s="502" t="s">
        <v>293</v>
      </c>
      <c r="B10" s="505">
        <v>21.739130434782609</v>
      </c>
      <c r="C10" s="505">
        <v>26.086956521739129</v>
      </c>
      <c r="D10" s="505">
        <v>21.739130434782609</v>
      </c>
      <c r="E10" s="505">
        <v>21.739130434782609</v>
      </c>
      <c r="F10" s="505">
        <v>34.782608695652172</v>
      </c>
      <c r="G10" s="505">
        <v>17.391304347826086</v>
      </c>
      <c r="H10" s="505">
        <v>0</v>
      </c>
      <c r="I10" s="505">
        <v>8.695652173913043</v>
      </c>
      <c r="J10" s="505">
        <v>8.695652173913043</v>
      </c>
      <c r="K10" s="40">
        <v>8.695652173913043</v>
      </c>
    </row>
    <row r="11" spans="1:17">
      <c r="A11" s="501" t="s">
        <v>10</v>
      </c>
      <c r="B11" s="506">
        <v>3</v>
      </c>
      <c r="C11" s="506">
        <v>3</v>
      </c>
      <c r="D11" s="506">
        <v>6</v>
      </c>
      <c r="E11" s="506">
        <v>7</v>
      </c>
      <c r="F11" s="506">
        <v>4</v>
      </c>
      <c r="G11" s="506">
        <v>3</v>
      </c>
      <c r="H11" s="506">
        <v>1</v>
      </c>
      <c r="I11" s="506">
        <v>0</v>
      </c>
      <c r="J11" s="506">
        <v>0</v>
      </c>
      <c r="K11" s="50">
        <v>1</v>
      </c>
    </row>
    <row r="12" spans="1:17">
      <c r="A12" s="502" t="s">
        <v>294</v>
      </c>
      <c r="B12" s="505">
        <v>13.043478260869565</v>
      </c>
      <c r="C12" s="505">
        <v>13.043478260869565</v>
      </c>
      <c r="D12" s="505">
        <v>26.086956521739129</v>
      </c>
      <c r="E12" s="505">
        <v>30.434782608695656</v>
      </c>
      <c r="F12" s="505">
        <v>17.391304347826086</v>
      </c>
      <c r="G12" s="505">
        <v>13.043478260869565</v>
      </c>
      <c r="H12" s="505">
        <v>4.3478260869565215</v>
      </c>
      <c r="I12" s="505">
        <v>0</v>
      </c>
      <c r="J12" s="505">
        <v>0</v>
      </c>
      <c r="K12" s="40">
        <v>4.3478260869565215</v>
      </c>
    </row>
    <row r="13" spans="1:17">
      <c r="A13" s="504" t="s">
        <v>280</v>
      </c>
      <c r="B13" s="507">
        <v>23</v>
      </c>
      <c r="C13" s="507">
        <v>23</v>
      </c>
      <c r="D13" s="507">
        <v>23</v>
      </c>
      <c r="E13" s="507">
        <v>23</v>
      </c>
      <c r="F13" s="507">
        <v>23</v>
      </c>
      <c r="G13" s="507">
        <v>23</v>
      </c>
      <c r="H13" s="507">
        <v>23</v>
      </c>
      <c r="I13" s="507">
        <v>23</v>
      </c>
      <c r="J13" s="507">
        <v>23</v>
      </c>
      <c r="K13" s="65">
        <v>23</v>
      </c>
    </row>
    <row r="14" spans="1:17">
      <c r="A14" s="897" t="s">
        <v>493</v>
      </c>
      <c r="B14" s="495"/>
      <c r="C14" s="495"/>
      <c r="D14" s="495"/>
      <c r="E14" s="495"/>
      <c r="F14" s="495"/>
      <c r="G14" s="495"/>
      <c r="H14" s="495"/>
      <c r="I14" s="495"/>
      <c r="J14" s="495"/>
    </row>
  </sheetData>
  <phoneticPr fontId="11" type="noConversion"/>
  <hyperlinks>
    <hyperlink ref="Q1" location="Contents!A1" display="Return to contents"/>
  </hyperlinks>
  <pageMargins left="0.7" right="0.7" top="0.75" bottom="0.75" header="0.3" footer="0.3"/>
  <pageSetup paperSize="9" scale="70" orientation="landscape" r:id="rId1"/>
</worksheet>
</file>

<file path=xl/worksheets/sheet39.xml><?xml version="1.0" encoding="utf-8"?>
<worksheet xmlns="http://schemas.openxmlformats.org/spreadsheetml/2006/main" xmlns:r="http://schemas.openxmlformats.org/officeDocument/2006/relationships">
  <sheetPr codeName="Sheet18">
    <pageSetUpPr fitToPage="1"/>
  </sheetPr>
  <dimension ref="A1:J33"/>
  <sheetViews>
    <sheetView showGridLines="0" workbookViewId="0"/>
  </sheetViews>
  <sheetFormatPr defaultColWidth="19.7109375" defaultRowHeight="12.75"/>
  <cols>
    <col min="1" max="1" width="36.140625" customWidth="1"/>
    <col min="2" max="2" width="9.140625" style="895" customWidth="1"/>
    <col min="3" max="6" width="9.140625" customWidth="1"/>
  </cols>
  <sheetData>
    <row r="1" spans="1:10" ht="22.5" customHeight="1">
      <c r="A1" s="1077" t="s">
        <v>496</v>
      </c>
      <c r="B1" s="1077"/>
      <c r="C1" s="1078"/>
      <c r="D1" s="1078"/>
      <c r="E1" s="1078"/>
      <c r="F1" s="1078"/>
      <c r="J1" s="166" t="s">
        <v>154</v>
      </c>
    </row>
    <row r="2" spans="1:10" ht="22.5" customHeight="1">
      <c r="A2" s="1078"/>
      <c r="B2" s="1078"/>
      <c r="C2" s="1078"/>
      <c r="D2" s="1078"/>
      <c r="E2" s="1078"/>
      <c r="F2" s="1078"/>
    </row>
    <row r="3" spans="1:10" ht="15">
      <c r="A3" s="522"/>
      <c r="B3" s="900"/>
      <c r="C3" s="522"/>
      <c r="D3" s="522"/>
      <c r="E3" s="522"/>
      <c r="F3" s="522"/>
    </row>
    <row r="4" spans="1:10">
      <c r="A4" s="519" t="s">
        <v>311</v>
      </c>
      <c r="B4" s="901" t="s">
        <v>490</v>
      </c>
      <c r="C4" s="696" t="s">
        <v>363</v>
      </c>
      <c r="D4" s="696" t="s">
        <v>289</v>
      </c>
      <c r="E4" s="696" t="s">
        <v>288</v>
      </c>
      <c r="F4" s="514" t="s">
        <v>287</v>
      </c>
    </row>
    <row r="5" spans="1:10" ht="15">
      <c r="A5" s="515" t="s">
        <v>312</v>
      </c>
      <c r="B5" s="101"/>
      <c r="C5" s="101"/>
      <c r="D5" s="71"/>
      <c r="E5" s="72"/>
      <c r="F5" s="72"/>
      <c r="G5" s="686"/>
      <c r="H5" s="686"/>
    </row>
    <row r="6" spans="1:10" ht="15">
      <c r="A6" s="515" t="s">
        <v>313</v>
      </c>
      <c r="B6" s="101"/>
      <c r="C6" s="101"/>
      <c r="D6" s="71"/>
      <c r="E6" s="72"/>
      <c r="F6" s="117"/>
      <c r="G6" s="686"/>
      <c r="H6" s="686"/>
    </row>
    <row r="7" spans="1:10" ht="15">
      <c r="A7" s="515" t="s">
        <v>314</v>
      </c>
      <c r="B7" s="39"/>
      <c r="C7" s="101"/>
      <c r="D7" s="71"/>
      <c r="E7" s="117"/>
      <c r="F7" s="117"/>
      <c r="G7" s="686"/>
      <c r="H7" s="686"/>
    </row>
    <row r="8" spans="1:10" ht="15">
      <c r="A8" s="515" t="s">
        <v>315</v>
      </c>
      <c r="B8" s="101"/>
      <c r="C8" s="101"/>
      <c r="D8" s="71"/>
      <c r="E8" s="72"/>
      <c r="F8" s="72"/>
      <c r="G8" s="1049"/>
      <c r="H8" s="686"/>
    </row>
    <row r="9" spans="1:10" ht="15">
      <c r="A9" s="515" t="s">
        <v>316</v>
      </c>
      <c r="B9" s="101"/>
      <c r="C9" s="101"/>
      <c r="D9" s="71"/>
      <c r="E9" s="72"/>
      <c r="F9" s="72"/>
      <c r="G9" s="1049"/>
      <c r="H9" s="686"/>
    </row>
    <row r="10" spans="1:10">
      <c r="A10" s="515" t="s">
        <v>317</v>
      </c>
      <c r="B10" s="879"/>
      <c r="C10" s="39"/>
      <c r="D10" s="39"/>
      <c r="E10" s="72"/>
      <c r="F10" s="39"/>
      <c r="H10" s="686"/>
    </row>
    <row r="11" spans="1:10" ht="15">
      <c r="A11" s="515" t="s">
        <v>318</v>
      </c>
      <c r="B11" s="101"/>
      <c r="C11" s="71"/>
      <c r="D11" s="71"/>
      <c r="E11" s="72"/>
      <c r="F11" s="72"/>
      <c r="G11" s="686"/>
      <c r="H11" s="686"/>
      <c r="I11" s="686"/>
    </row>
    <row r="12" spans="1:10" ht="15">
      <c r="A12" s="515" t="s">
        <v>319</v>
      </c>
      <c r="B12" s="101"/>
      <c r="C12" s="71"/>
      <c r="D12" s="71"/>
      <c r="E12" s="39"/>
      <c r="F12" s="117"/>
      <c r="G12" s="686"/>
      <c r="H12" s="686"/>
      <c r="I12" s="686"/>
    </row>
    <row r="13" spans="1:10">
      <c r="A13" s="515" t="s">
        <v>320</v>
      </c>
      <c r="B13" s="39"/>
      <c r="C13" s="39"/>
      <c r="D13" s="39"/>
      <c r="E13" s="72"/>
      <c r="F13" s="72"/>
      <c r="G13" s="686"/>
      <c r="H13" s="686"/>
      <c r="I13" s="686"/>
    </row>
    <row r="14" spans="1:10">
      <c r="A14" s="515" t="s">
        <v>321</v>
      </c>
      <c r="B14" s="39"/>
      <c r="C14" s="39"/>
      <c r="D14" s="39"/>
      <c r="E14" s="39"/>
      <c r="F14" s="879"/>
      <c r="G14" s="686"/>
      <c r="H14" s="686"/>
      <c r="I14" s="686"/>
    </row>
    <row r="15" spans="1:10">
      <c r="A15" s="515" t="s">
        <v>334</v>
      </c>
      <c r="B15" s="39"/>
      <c r="C15" s="879"/>
      <c r="D15" s="879"/>
      <c r="E15" s="39"/>
      <c r="F15" s="879"/>
      <c r="H15" s="686"/>
    </row>
    <row r="16" spans="1:10">
      <c r="A16" s="515" t="s">
        <v>322</v>
      </c>
      <c r="B16" s="39"/>
      <c r="C16" s="39"/>
      <c r="D16" s="39"/>
      <c r="E16" s="39"/>
      <c r="F16" s="879"/>
      <c r="G16" s="686"/>
      <c r="H16" s="686"/>
    </row>
    <row r="17" spans="1:8">
      <c r="A17" s="515" t="s">
        <v>323</v>
      </c>
      <c r="B17" s="71"/>
      <c r="C17" s="71"/>
      <c r="D17" s="39"/>
      <c r="E17" s="39"/>
      <c r="F17" s="879"/>
      <c r="G17" s="686"/>
      <c r="H17" s="686"/>
    </row>
    <row r="18" spans="1:8">
      <c r="A18" s="515" t="s">
        <v>324</v>
      </c>
      <c r="B18" s="71"/>
      <c r="C18" s="71"/>
      <c r="D18" s="71"/>
      <c r="E18" s="72"/>
      <c r="F18" s="72"/>
      <c r="G18" s="686"/>
      <c r="H18" s="686"/>
    </row>
    <row r="19" spans="1:8">
      <c r="A19" s="515" t="s">
        <v>325</v>
      </c>
      <c r="B19" s="117"/>
      <c r="C19" s="71"/>
      <c r="D19" s="71"/>
      <c r="E19" s="72"/>
      <c r="F19" s="117"/>
      <c r="G19" s="686"/>
      <c r="H19" s="686"/>
    </row>
    <row r="20" spans="1:8">
      <c r="A20" s="515" t="s">
        <v>326</v>
      </c>
      <c r="B20" s="139"/>
      <c r="C20" s="879"/>
      <c r="D20" s="879"/>
      <c r="E20" s="139"/>
      <c r="F20" s="139"/>
      <c r="H20" s="686"/>
    </row>
    <row r="21" spans="1:8">
      <c r="A21" s="515" t="s">
        <v>327</v>
      </c>
      <c r="B21" s="39"/>
      <c r="C21" s="71"/>
      <c r="D21" s="71"/>
      <c r="E21" s="71"/>
      <c r="F21" s="117"/>
      <c r="G21" s="686"/>
      <c r="H21" s="686"/>
    </row>
    <row r="22" spans="1:8">
      <c r="A22" s="515" t="s">
        <v>328</v>
      </c>
      <c r="B22" s="39"/>
      <c r="C22" s="39"/>
      <c r="D22" s="39"/>
      <c r="E22" s="117"/>
      <c r="F22" s="117"/>
      <c r="G22" s="686"/>
      <c r="H22" s="686"/>
    </row>
    <row r="23" spans="1:8">
      <c r="A23" s="515" t="s">
        <v>329</v>
      </c>
      <c r="B23" s="39"/>
      <c r="C23" s="39"/>
      <c r="D23" s="39"/>
      <c r="E23" s="117"/>
      <c r="F23" s="139"/>
      <c r="G23" s="686"/>
      <c r="H23" s="686"/>
    </row>
    <row r="24" spans="1:8">
      <c r="A24" s="515" t="s">
        <v>330</v>
      </c>
      <c r="B24" s="71"/>
      <c r="C24" s="71"/>
      <c r="D24" s="71"/>
      <c r="E24" s="72"/>
      <c r="F24" s="72"/>
      <c r="G24" s="686"/>
      <c r="H24" s="686"/>
    </row>
    <row r="25" spans="1:8">
      <c r="A25" s="515" t="s">
        <v>331</v>
      </c>
      <c r="B25" s="71"/>
      <c r="C25" s="71"/>
      <c r="D25" s="71"/>
      <c r="E25" s="72"/>
      <c r="F25" s="72"/>
      <c r="G25" s="686"/>
      <c r="H25" s="686"/>
    </row>
    <row r="26" spans="1:8" ht="15">
      <c r="A26" s="515" t="s">
        <v>332</v>
      </c>
      <c r="B26" s="879"/>
      <c r="C26" s="149" t="s">
        <v>335</v>
      </c>
      <c r="D26" s="149" t="s">
        <v>335</v>
      </c>
      <c r="E26" s="149" t="s">
        <v>335</v>
      </c>
      <c r="F26" s="139"/>
      <c r="H26" s="1049"/>
    </row>
    <row r="27" spans="1:8">
      <c r="A27" s="515" t="s">
        <v>333</v>
      </c>
      <c r="B27" s="71"/>
      <c r="C27" s="71"/>
      <c r="D27" s="71"/>
      <c r="E27" s="117"/>
      <c r="F27" s="117"/>
      <c r="G27" s="686"/>
      <c r="H27" s="1049"/>
    </row>
    <row r="28" spans="1:8">
      <c r="A28" s="509" t="s">
        <v>242</v>
      </c>
      <c r="B28" s="897"/>
      <c r="C28" s="511"/>
      <c r="D28" s="508"/>
      <c r="E28" s="508"/>
      <c r="F28" s="508"/>
    </row>
    <row r="29" spans="1:8" ht="42.75" customHeight="1">
      <c r="A29" s="1067" t="s">
        <v>364</v>
      </c>
      <c r="B29" s="1067"/>
      <c r="C29" s="1067"/>
      <c r="D29" s="1067"/>
      <c r="E29" s="1067"/>
      <c r="F29" s="508"/>
    </row>
    <row r="30" spans="1:8">
      <c r="A30" s="508"/>
      <c r="B30" s="894"/>
      <c r="C30" s="516"/>
      <c r="D30" s="521" t="s">
        <v>290</v>
      </c>
      <c r="E30" s="513"/>
      <c r="F30" s="508"/>
    </row>
    <row r="31" spans="1:8">
      <c r="A31" s="508"/>
      <c r="B31" s="894"/>
      <c r="C31" s="517"/>
      <c r="D31" s="510" t="s">
        <v>9</v>
      </c>
      <c r="E31" s="512"/>
      <c r="F31" s="508"/>
    </row>
    <row r="32" spans="1:8">
      <c r="A32" s="508"/>
      <c r="B32" s="894"/>
      <c r="C32" s="520"/>
      <c r="D32" s="510" t="s">
        <v>83</v>
      </c>
      <c r="E32" s="508"/>
      <c r="F32" s="508"/>
    </row>
    <row r="33" spans="1:6">
      <c r="A33" s="508"/>
      <c r="B33" s="894"/>
      <c r="C33" s="518"/>
      <c r="D33" s="510" t="s">
        <v>10</v>
      </c>
      <c r="E33" s="508"/>
      <c r="F33" s="508"/>
    </row>
  </sheetData>
  <mergeCells count="2">
    <mergeCell ref="A29:E29"/>
    <mergeCell ref="A1:F2"/>
  </mergeCells>
  <hyperlinks>
    <hyperlink ref="J1" location="Contents!A1" display="Return to contents"/>
  </hyperlinks>
  <pageMargins left="0.7" right="0.7" top="0.75" bottom="0.75" header="0.3" footer="0.3"/>
  <pageSetup paperSize="9" scale="83" orientation="landscape" verticalDpi="1200" r:id="rId1"/>
</worksheet>
</file>

<file path=xl/worksheets/sheet4.xml><?xml version="1.0" encoding="utf-8"?>
<worksheet xmlns="http://schemas.openxmlformats.org/spreadsheetml/2006/main" xmlns:r="http://schemas.openxmlformats.org/officeDocument/2006/relationships">
  <sheetPr codeName="Sheet5">
    <pageSetUpPr fitToPage="1"/>
  </sheetPr>
  <dimension ref="A1:L84"/>
  <sheetViews>
    <sheetView showGridLines="0" zoomScaleNormal="100" workbookViewId="0"/>
  </sheetViews>
  <sheetFormatPr defaultRowHeight="12.75"/>
  <cols>
    <col min="1" max="1" width="15" customWidth="1"/>
    <col min="2" max="2" width="9.140625" customWidth="1"/>
    <col min="3" max="3" width="11.42578125" bestFit="1" customWidth="1"/>
    <col min="4" max="8" width="9.140625" customWidth="1"/>
    <col min="9" max="24" width="9.28515625" bestFit="1" customWidth="1"/>
  </cols>
  <sheetData>
    <row r="1" spans="1:10" ht="15.75">
      <c r="A1" s="793" t="s">
        <v>652</v>
      </c>
      <c r="B1" s="230"/>
      <c r="C1" s="230"/>
      <c r="D1" s="230"/>
      <c r="E1" s="230"/>
      <c r="F1" s="230"/>
      <c r="G1" s="230"/>
      <c r="H1" s="230"/>
      <c r="J1" s="166" t="s">
        <v>154</v>
      </c>
    </row>
    <row r="2" spans="1:10">
      <c r="A2" s="232"/>
      <c r="B2" s="232"/>
      <c r="C2" s="232"/>
      <c r="D2" s="232"/>
      <c r="E2" s="232"/>
      <c r="F2" s="232"/>
      <c r="G2" s="232"/>
      <c r="H2" s="233" t="s">
        <v>65</v>
      </c>
    </row>
    <row r="3" spans="1:10">
      <c r="A3" s="234"/>
      <c r="B3" s="237">
        <v>1971</v>
      </c>
      <c r="C3" s="237">
        <v>1981</v>
      </c>
      <c r="D3" s="237">
        <v>1991</v>
      </c>
      <c r="E3" s="237">
        <v>2001</v>
      </c>
      <c r="F3" s="237">
        <v>2011</v>
      </c>
      <c r="G3" s="237" t="s">
        <v>127</v>
      </c>
      <c r="H3" s="237" t="s">
        <v>128</v>
      </c>
    </row>
    <row r="4" spans="1:10" ht="33" customHeight="1">
      <c r="A4" s="863" t="s">
        <v>174</v>
      </c>
      <c r="B4" s="235">
        <v>1540400</v>
      </c>
      <c r="C4" s="235">
        <v>1543000</v>
      </c>
      <c r="D4" s="235">
        <v>1607300</v>
      </c>
      <c r="E4" s="235">
        <v>1688800</v>
      </c>
      <c r="F4" s="235">
        <v>1814300</v>
      </c>
      <c r="G4" s="159">
        <v>1912800</v>
      </c>
      <c r="H4" s="159">
        <v>1985600</v>
      </c>
    </row>
    <row r="5" spans="1:10">
      <c r="A5" s="1060" t="s">
        <v>56</v>
      </c>
      <c r="B5" s="1060"/>
      <c r="C5" s="1060"/>
      <c r="D5" s="236"/>
      <c r="E5" s="236"/>
      <c r="F5" s="236"/>
      <c r="G5" s="236"/>
      <c r="H5" s="236"/>
    </row>
    <row r="6" spans="1:10">
      <c r="A6" s="230"/>
      <c r="B6" s="231"/>
      <c r="C6" s="231"/>
      <c r="D6" s="231"/>
      <c r="E6" s="231"/>
      <c r="F6" s="231"/>
      <c r="G6" s="231"/>
      <c r="H6" s="231"/>
    </row>
    <row r="7" spans="1:10">
      <c r="A7" s="822" t="s">
        <v>424</v>
      </c>
      <c r="B7" s="230"/>
      <c r="C7" s="230"/>
      <c r="D7" s="230"/>
      <c r="E7" s="230"/>
      <c r="F7" s="230"/>
      <c r="G7" s="230"/>
      <c r="H7" s="230"/>
    </row>
    <row r="8" spans="1:10">
      <c r="C8" s="173"/>
      <c r="D8" s="173"/>
      <c r="E8" s="173"/>
      <c r="F8" s="173"/>
      <c r="G8" s="173"/>
    </row>
    <row r="11" spans="1:10" ht="15">
      <c r="A11" s="717" t="s">
        <v>425</v>
      </c>
    </row>
    <row r="13" spans="1:10" ht="51">
      <c r="A13" s="856" t="s">
        <v>1</v>
      </c>
      <c r="B13" s="857" t="s">
        <v>135</v>
      </c>
      <c r="C13" s="858" t="s">
        <v>129</v>
      </c>
      <c r="G13" s="167"/>
      <c r="H13" s="167"/>
    </row>
    <row r="14" spans="1:10">
      <c r="A14" s="411">
        <v>1971</v>
      </c>
      <c r="B14" s="209">
        <v>1540413</v>
      </c>
      <c r="C14" s="410"/>
    </row>
    <row r="15" spans="1:10">
      <c r="A15" s="411">
        <v>1972</v>
      </c>
      <c r="B15" s="209">
        <v>1538977</v>
      </c>
      <c r="C15" s="410"/>
      <c r="G15" s="177"/>
      <c r="H15" s="177"/>
    </row>
    <row r="16" spans="1:10">
      <c r="A16" s="411">
        <v>1973</v>
      </c>
      <c r="B16" s="209">
        <v>1529993</v>
      </c>
      <c r="C16" s="410"/>
      <c r="G16" s="177"/>
      <c r="H16" s="177"/>
    </row>
    <row r="17" spans="1:8">
      <c r="A17" s="411">
        <v>1974</v>
      </c>
      <c r="B17" s="209">
        <v>1526942</v>
      </c>
      <c r="C17" s="410"/>
      <c r="G17" s="177"/>
      <c r="H17" s="177"/>
    </row>
    <row r="18" spans="1:8">
      <c r="A18" s="411">
        <v>1975</v>
      </c>
      <c r="B18" s="209">
        <v>1523518</v>
      </c>
      <c r="C18" s="410"/>
      <c r="G18" s="177"/>
      <c r="H18" s="177"/>
    </row>
    <row r="19" spans="1:8">
      <c r="A19" s="411">
        <v>1976</v>
      </c>
      <c r="B19" s="209">
        <v>1523521</v>
      </c>
      <c r="C19" s="410"/>
      <c r="G19" s="177"/>
      <c r="H19" s="177"/>
    </row>
    <row r="20" spans="1:8">
      <c r="A20" s="411">
        <v>1977</v>
      </c>
      <c r="B20" s="209">
        <v>1523310</v>
      </c>
      <c r="C20" s="410"/>
      <c r="G20" s="177"/>
      <c r="H20" s="177"/>
    </row>
    <row r="21" spans="1:8">
      <c r="A21" s="411">
        <v>1978</v>
      </c>
      <c r="B21" s="209">
        <v>1523225</v>
      </c>
      <c r="C21" s="410"/>
      <c r="G21" s="177"/>
      <c r="H21" s="177"/>
    </row>
    <row r="22" spans="1:8">
      <c r="A22" s="411">
        <v>1979</v>
      </c>
      <c r="B22" s="209">
        <v>1528253</v>
      </c>
      <c r="C22" s="410"/>
      <c r="G22" s="177"/>
      <c r="H22" s="177"/>
    </row>
    <row r="23" spans="1:8">
      <c r="A23" s="411">
        <v>1980</v>
      </c>
      <c r="B23" s="209">
        <v>1532773</v>
      </c>
      <c r="C23" s="410"/>
      <c r="G23" s="177"/>
      <c r="H23" s="177"/>
    </row>
    <row r="24" spans="1:8">
      <c r="A24" s="411">
        <v>1981</v>
      </c>
      <c r="B24" s="209">
        <v>1542964</v>
      </c>
      <c r="C24" s="410"/>
      <c r="G24" s="177"/>
      <c r="H24" s="177"/>
    </row>
    <row r="25" spans="1:8">
      <c r="A25" s="411">
        <v>1982</v>
      </c>
      <c r="B25" s="209">
        <v>1544545</v>
      </c>
      <c r="C25" s="410"/>
      <c r="G25" s="177"/>
      <c r="H25" s="177"/>
    </row>
    <row r="26" spans="1:8">
      <c r="A26" s="411">
        <v>1983</v>
      </c>
      <c r="B26" s="209">
        <v>1550560</v>
      </c>
      <c r="C26" s="410"/>
      <c r="G26" s="177"/>
      <c r="H26" s="177"/>
    </row>
    <row r="27" spans="1:8">
      <c r="A27" s="411">
        <v>1984</v>
      </c>
      <c r="B27" s="209">
        <v>1557317</v>
      </c>
      <c r="C27" s="410"/>
      <c r="G27" s="177"/>
      <c r="H27" s="177"/>
    </row>
    <row r="28" spans="1:8">
      <c r="A28" s="411">
        <v>1985</v>
      </c>
      <c r="B28" s="209">
        <v>1565352</v>
      </c>
      <c r="C28" s="410"/>
      <c r="G28" s="177"/>
      <c r="H28" s="177"/>
    </row>
    <row r="29" spans="1:8">
      <c r="A29" s="411">
        <v>1986</v>
      </c>
      <c r="B29" s="209">
        <v>1573501</v>
      </c>
      <c r="C29" s="410"/>
      <c r="G29" s="177"/>
      <c r="H29" s="177"/>
    </row>
    <row r="30" spans="1:8">
      <c r="A30" s="411">
        <v>1987</v>
      </c>
      <c r="B30" s="209">
        <v>1581954</v>
      </c>
      <c r="C30" s="410"/>
      <c r="G30" s="177"/>
      <c r="H30" s="177"/>
    </row>
    <row r="31" spans="1:8">
      <c r="A31" s="411">
        <v>1988</v>
      </c>
      <c r="B31" s="209">
        <v>1585440</v>
      </c>
      <c r="C31" s="410"/>
      <c r="G31" s="177"/>
      <c r="H31" s="177"/>
    </row>
    <row r="32" spans="1:8">
      <c r="A32" s="411">
        <v>1989</v>
      </c>
      <c r="B32" s="209">
        <v>1590435</v>
      </c>
      <c r="C32" s="410"/>
      <c r="G32" s="177"/>
      <c r="H32" s="177"/>
    </row>
    <row r="33" spans="1:8">
      <c r="A33" s="411">
        <v>1990</v>
      </c>
      <c r="B33" s="209">
        <v>1595595</v>
      </c>
      <c r="C33" s="410"/>
      <c r="G33" s="177"/>
      <c r="H33" s="177"/>
    </row>
    <row r="34" spans="1:8">
      <c r="A34" s="411">
        <v>1991</v>
      </c>
      <c r="B34" s="209">
        <v>1607295</v>
      </c>
      <c r="C34" s="410"/>
      <c r="G34" s="177"/>
      <c r="H34" s="177"/>
    </row>
    <row r="35" spans="1:8">
      <c r="A35" s="411">
        <v>1992</v>
      </c>
      <c r="B35" s="209">
        <v>1623263</v>
      </c>
      <c r="C35" s="410"/>
      <c r="G35" s="177"/>
      <c r="H35" s="177"/>
    </row>
    <row r="36" spans="1:8">
      <c r="A36" s="411">
        <v>1993</v>
      </c>
      <c r="B36" s="209">
        <v>1635552</v>
      </c>
      <c r="C36" s="410"/>
      <c r="G36" s="177"/>
      <c r="H36" s="177"/>
    </row>
    <row r="37" spans="1:8">
      <c r="A37" s="411">
        <v>1994</v>
      </c>
      <c r="B37" s="209">
        <v>1643707</v>
      </c>
      <c r="C37" s="410"/>
      <c r="G37" s="177"/>
      <c r="H37" s="177"/>
    </row>
    <row r="38" spans="1:8">
      <c r="A38" s="411">
        <v>1995</v>
      </c>
      <c r="B38" s="209">
        <v>1649131</v>
      </c>
      <c r="C38" s="410"/>
      <c r="G38" s="177"/>
      <c r="H38" s="177"/>
    </row>
    <row r="39" spans="1:8">
      <c r="A39" s="411">
        <v>1996</v>
      </c>
      <c r="B39" s="209">
        <v>1661751</v>
      </c>
      <c r="C39" s="410"/>
      <c r="G39" s="177"/>
      <c r="H39" s="177"/>
    </row>
    <row r="40" spans="1:8">
      <c r="A40" s="411">
        <v>1997</v>
      </c>
      <c r="B40" s="209">
        <v>1671261</v>
      </c>
      <c r="C40" s="410"/>
      <c r="G40" s="177"/>
      <c r="H40" s="177"/>
    </row>
    <row r="41" spans="1:8">
      <c r="A41" s="411">
        <v>1998</v>
      </c>
      <c r="B41" s="209">
        <v>1677769</v>
      </c>
      <c r="C41" s="410"/>
      <c r="G41" s="177"/>
      <c r="H41" s="177"/>
    </row>
    <row r="42" spans="1:8">
      <c r="A42" s="411">
        <v>1999</v>
      </c>
      <c r="B42" s="209">
        <v>1679006</v>
      </c>
      <c r="C42" s="410"/>
      <c r="G42" s="177"/>
      <c r="H42" s="177"/>
    </row>
    <row r="43" spans="1:8">
      <c r="A43" s="411">
        <v>2000</v>
      </c>
      <c r="B43" s="209">
        <v>1682944</v>
      </c>
      <c r="C43" s="410"/>
      <c r="G43" s="177"/>
      <c r="H43" s="177"/>
    </row>
    <row r="44" spans="1:8">
      <c r="A44" s="411">
        <v>2001</v>
      </c>
      <c r="B44" s="209">
        <v>1688838</v>
      </c>
      <c r="C44" s="410"/>
      <c r="G44" s="177"/>
      <c r="H44" s="177"/>
    </row>
    <row r="45" spans="1:8">
      <c r="A45" s="411">
        <v>2002</v>
      </c>
      <c r="B45" s="209">
        <v>1697534</v>
      </c>
      <c r="C45" s="410"/>
      <c r="G45" s="177"/>
      <c r="H45" s="177"/>
    </row>
    <row r="46" spans="1:8">
      <c r="A46" s="411">
        <v>2003</v>
      </c>
      <c r="B46" s="209">
        <v>1704924</v>
      </c>
      <c r="C46" s="410"/>
      <c r="G46" s="177"/>
      <c r="H46" s="177"/>
    </row>
    <row r="47" spans="1:8">
      <c r="A47" s="411">
        <v>2004</v>
      </c>
      <c r="B47" s="209">
        <v>1714042</v>
      </c>
      <c r="C47" s="410"/>
      <c r="G47" s="177"/>
      <c r="H47" s="177"/>
    </row>
    <row r="48" spans="1:8">
      <c r="A48" s="411">
        <v>2005</v>
      </c>
      <c r="B48" s="209">
        <v>1727733</v>
      </c>
      <c r="C48" s="410"/>
      <c r="G48" s="177"/>
      <c r="H48" s="177"/>
    </row>
    <row r="49" spans="1:12">
      <c r="A49" s="411">
        <v>2006</v>
      </c>
      <c r="B49" s="209">
        <v>1743113</v>
      </c>
      <c r="C49" s="410"/>
      <c r="G49" s="177"/>
      <c r="H49" s="177"/>
    </row>
    <row r="50" spans="1:12">
      <c r="A50" s="411">
        <v>2007</v>
      </c>
      <c r="B50" s="209">
        <v>1761683</v>
      </c>
      <c r="C50" s="410"/>
      <c r="G50" s="177"/>
      <c r="H50" s="177"/>
    </row>
    <row r="51" spans="1:12">
      <c r="A51" s="411">
        <v>2008</v>
      </c>
      <c r="B51" s="209">
        <v>1779152</v>
      </c>
      <c r="C51" s="410"/>
      <c r="G51" s="177"/>
      <c r="H51" s="177"/>
    </row>
    <row r="52" spans="1:12">
      <c r="A52" s="411">
        <v>2009</v>
      </c>
      <c r="B52" s="210">
        <v>1793333</v>
      </c>
      <c r="C52" s="409"/>
      <c r="E52" s="180"/>
      <c r="G52" s="180"/>
      <c r="H52" s="177"/>
    </row>
    <row r="53" spans="1:12">
      <c r="A53" s="411">
        <v>2010</v>
      </c>
      <c r="B53" s="209">
        <v>1804833</v>
      </c>
      <c r="C53" s="409"/>
      <c r="E53" s="180"/>
      <c r="F53" s="180"/>
      <c r="G53" s="180"/>
      <c r="H53" s="177"/>
    </row>
    <row r="54" spans="1:12">
      <c r="A54" s="411">
        <v>2011</v>
      </c>
      <c r="B54" s="209">
        <v>1814318</v>
      </c>
      <c r="C54" s="210"/>
      <c r="G54" s="177"/>
      <c r="H54" s="177"/>
      <c r="L54" s="168"/>
    </row>
    <row r="55" spans="1:12">
      <c r="A55" s="411">
        <v>2012</v>
      </c>
      <c r="B55" s="209">
        <v>1823634</v>
      </c>
      <c r="C55" s="210"/>
      <c r="G55" s="177"/>
      <c r="H55" s="177"/>
      <c r="L55" s="168"/>
    </row>
    <row r="56" spans="1:12">
      <c r="A56" s="411">
        <v>2013</v>
      </c>
      <c r="B56" s="209">
        <v>1829725</v>
      </c>
      <c r="C56" s="210"/>
      <c r="G56" s="177"/>
      <c r="H56" s="177"/>
      <c r="L56" s="168"/>
    </row>
    <row r="57" spans="1:12">
      <c r="A57" s="411">
        <v>2014</v>
      </c>
      <c r="B57" s="859">
        <v>1840498</v>
      </c>
      <c r="C57" s="859"/>
      <c r="G57" s="177"/>
      <c r="H57" s="177"/>
      <c r="L57" s="168"/>
    </row>
    <row r="58" spans="1:12">
      <c r="A58" s="411">
        <v>2015</v>
      </c>
      <c r="B58" s="859">
        <v>1851621</v>
      </c>
      <c r="C58" s="859"/>
      <c r="G58" s="177"/>
      <c r="H58" s="177"/>
      <c r="L58" s="168"/>
    </row>
    <row r="59" spans="1:12">
      <c r="A59" s="411">
        <v>2016</v>
      </c>
      <c r="B59" s="859"/>
      <c r="C59" s="859">
        <v>1862615</v>
      </c>
      <c r="G59" s="177"/>
      <c r="H59" s="177"/>
      <c r="L59" s="168"/>
    </row>
    <row r="60" spans="1:12">
      <c r="A60" s="411">
        <v>2017</v>
      </c>
      <c r="B60" s="859"/>
      <c r="C60" s="859">
        <v>1873502</v>
      </c>
      <c r="G60" s="177"/>
      <c r="H60" s="177"/>
      <c r="L60" s="168"/>
    </row>
    <row r="61" spans="1:12">
      <c r="A61" s="411">
        <v>2018</v>
      </c>
      <c r="B61" s="859"/>
      <c r="C61" s="859">
        <v>1883987</v>
      </c>
      <c r="G61" s="177"/>
      <c r="H61" s="177"/>
      <c r="L61" s="168"/>
    </row>
    <row r="62" spans="1:12">
      <c r="A62" s="411">
        <v>2019</v>
      </c>
      <c r="B62" s="859"/>
      <c r="C62" s="859">
        <v>1894073</v>
      </c>
      <c r="G62" s="177"/>
      <c r="H62" s="177"/>
      <c r="L62" s="168"/>
    </row>
    <row r="63" spans="1:12">
      <c r="A63" s="411">
        <v>2020</v>
      </c>
      <c r="B63" s="859"/>
      <c r="C63" s="859">
        <v>1903663</v>
      </c>
      <c r="G63" s="177"/>
      <c r="H63" s="177"/>
      <c r="L63" s="168"/>
    </row>
    <row r="64" spans="1:12">
      <c r="A64" s="411">
        <v>2021</v>
      </c>
      <c r="B64" s="859"/>
      <c r="C64" s="859">
        <v>1912816</v>
      </c>
      <c r="G64" s="177"/>
      <c r="H64" s="177"/>
      <c r="L64" s="168"/>
    </row>
    <row r="65" spans="1:12">
      <c r="A65" s="411">
        <v>2022</v>
      </c>
      <c r="B65" s="859"/>
      <c r="C65" s="859">
        <v>1921749</v>
      </c>
      <c r="G65" s="177"/>
      <c r="H65" s="177"/>
      <c r="L65" s="168"/>
    </row>
    <row r="66" spans="1:12">
      <c r="A66" s="411">
        <v>2023</v>
      </c>
      <c r="B66" s="859"/>
      <c r="C66" s="859">
        <v>1930407</v>
      </c>
      <c r="G66" s="177"/>
      <c r="H66" s="177"/>
      <c r="L66" s="168"/>
    </row>
    <row r="67" spans="1:12">
      <c r="A67" s="411">
        <v>2024</v>
      </c>
      <c r="B67" s="859"/>
      <c r="C67" s="859">
        <v>1938715</v>
      </c>
      <c r="G67" s="177"/>
      <c r="H67" s="177"/>
      <c r="L67" s="168"/>
    </row>
    <row r="68" spans="1:12">
      <c r="A68" s="411">
        <v>2025</v>
      </c>
      <c r="B68" s="859"/>
      <c r="C68" s="859">
        <v>1946628</v>
      </c>
      <c r="G68" s="177"/>
      <c r="H68" s="177"/>
      <c r="L68" s="168"/>
    </row>
    <row r="69" spans="1:12">
      <c r="A69" s="411">
        <v>2026</v>
      </c>
      <c r="B69" s="859"/>
      <c r="C69" s="859">
        <v>1954144</v>
      </c>
      <c r="G69" s="177"/>
      <c r="H69" s="177"/>
      <c r="L69" s="168"/>
    </row>
    <row r="70" spans="1:12">
      <c r="A70" s="411">
        <v>2027</v>
      </c>
      <c r="B70" s="859"/>
      <c r="C70" s="859">
        <v>1961241</v>
      </c>
      <c r="G70" s="177"/>
      <c r="H70" s="177"/>
      <c r="L70" s="168"/>
    </row>
    <row r="71" spans="1:12">
      <c r="A71" s="411">
        <v>2028</v>
      </c>
      <c r="B71" s="859"/>
      <c r="C71" s="859">
        <v>1967885</v>
      </c>
      <c r="G71" s="177"/>
      <c r="H71" s="177"/>
      <c r="L71" s="168"/>
    </row>
    <row r="72" spans="1:12">
      <c r="A72" s="411">
        <v>2029</v>
      </c>
      <c r="B72" s="859"/>
      <c r="C72" s="859">
        <v>1974120</v>
      </c>
      <c r="G72" s="177"/>
      <c r="H72" s="177"/>
      <c r="L72" s="168"/>
    </row>
    <row r="73" spans="1:12">
      <c r="A73" s="411">
        <v>2030</v>
      </c>
      <c r="B73" s="859"/>
      <c r="C73" s="859">
        <v>1980017</v>
      </c>
      <c r="G73" s="177"/>
      <c r="H73" s="177"/>
      <c r="L73" s="168"/>
    </row>
    <row r="74" spans="1:12">
      <c r="A74" s="411">
        <v>2031</v>
      </c>
      <c r="B74" s="859"/>
      <c r="C74" s="859">
        <v>1985568</v>
      </c>
      <c r="G74" s="177"/>
      <c r="H74" s="177"/>
      <c r="L74" s="168"/>
    </row>
    <row r="75" spans="1:12">
      <c r="A75" s="411">
        <v>2032</v>
      </c>
      <c r="B75" s="859"/>
      <c r="C75" s="859">
        <v>1990810</v>
      </c>
      <c r="G75" s="177"/>
      <c r="L75" s="168"/>
    </row>
    <row r="76" spans="1:12">
      <c r="A76" s="411">
        <v>2033</v>
      </c>
      <c r="B76" s="859"/>
      <c r="C76" s="859">
        <v>1995764</v>
      </c>
      <c r="G76" s="177"/>
      <c r="L76" s="168"/>
    </row>
    <row r="77" spans="1:12">
      <c r="A77" s="411">
        <v>2034</v>
      </c>
      <c r="B77" s="859"/>
      <c r="C77" s="859">
        <v>2000483</v>
      </c>
      <c r="G77" s="177"/>
      <c r="L77" s="168"/>
    </row>
    <row r="78" spans="1:12">
      <c r="A78" s="411">
        <v>2035</v>
      </c>
      <c r="B78" s="859"/>
      <c r="C78" s="859">
        <v>2005005</v>
      </c>
      <c r="G78" s="177"/>
      <c r="L78" s="168"/>
    </row>
    <row r="79" spans="1:12">
      <c r="A79" s="411">
        <v>2036</v>
      </c>
      <c r="B79" s="859"/>
      <c r="C79" s="859">
        <v>2009315</v>
      </c>
      <c r="G79" s="177"/>
      <c r="L79" s="168"/>
    </row>
    <row r="80" spans="1:12">
      <c r="A80" s="411">
        <v>2037</v>
      </c>
      <c r="B80" s="859"/>
      <c r="C80" s="859">
        <v>2013447</v>
      </c>
    </row>
    <row r="81" spans="1:3">
      <c r="A81" s="411">
        <v>2038</v>
      </c>
      <c r="B81" s="859"/>
      <c r="C81" s="859">
        <v>2017453</v>
      </c>
    </row>
    <row r="82" spans="1:3">
      <c r="A82" s="411">
        <v>2039</v>
      </c>
      <c r="B82" s="859"/>
      <c r="C82" s="859">
        <v>2021322</v>
      </c>
    </row>
    <row r="84" spans="1:3">
      <c r="A84" s="184" t="s">
        <v>149</v>
      </c>
    </row>
  </sheetData>
  <mergeCells count="1">
    <mergeCell ref="A5:C5"/>
  </mergeCells>
  <phoneticPr fontId="11" type="noConversion"/>
  <hyperlinks>
    <hyperlink ref="J1" location="Contents!A1" display="Return to contents"/>
    <hyperlink ref="A84" r:id="rId1"/>
  </hyperlinks>
  <pageMargins left="0.7" right="0.7" top="0.75" bottom="0.75" header="0.3" footer="0.3"/>
  <pageSetup paperSize="9" fitToHeight="3" orientation="landscape" r:id="rId2"/>
</worksheet>
</file>

<file path=xl/worksheets/sheet40.xml><?xml version="1.0" encoding="utf-8"?>
<worksheet xmlns="http://schemas.openxmlformats.org/spreadsheetml/2006/main" xmlns:r="http://schemas.openxmlformats.org/officeDocument/2006/relationships">
  <sheetPr codeName="Sheet65">
    <pageSetUpPr fitToPage="1"/>
  </sheetPr>
  <dimension ref="A1:S9"/>
  <sheetViews>
    <sheetView showGridLines="0" workbookViewId="0"/>
  </sheetViews>
  <sheetFormatPr defaultRowHeight="12.75"/>
  <cols>
    <col min="1" max="1" width="11.5703125" bestFit="1" customWidth="1"/>
    <col min="2" max="11" width="9.140625" customWidth="1"/>
  </cols>
  <sheetData>
    <row r="1" spans="1:19" ht="15.75">
      <c r="A1" s="793" t="s">
        <v>491</v>
      </c>
      <c r="B1" s="765"/>
      <c r="C1" s="765"/>
      <c r="D1" s="765"/>
      <c r="E1" s="765"/>
      <c r="F1" s="765"/>
      <c r="G1" s="765"/>
      <c r="H1" s="765"/>
      <c r="I1" s="765"/>
      <c r="J1" s="765"/>
      <c r="K1" s="765"/>
      <c r="L1" s="765"/>
      <c r="M1" s="765"/>
      <c r="N1" s="765"/>
      <c r="O1" s="757"/>
      <c r="S1" s="166" t="s">
        <v>154</v>
      </c>
    </row>
    <row r="2" spans="1:19">
      <c r="A2" s="765"/>
      <c r="B2" s="765"/>
      <c r="C2" s="765"/>
      <c r="D2" s="765"/>
      <c r="E2" s="765"/>
      <c r="F2" s="765"/>
      <c r="G2" s="765"/>
      <c r="H2" s="765"/>
      <c r="I2" s="734"/>
      <c r="J2" s="734"/>
      <c r="K2" s="765"/>
      <c r="L2" s="757"/>
      <c r="M2" s="757"/>
      <c r="N2" s="757"/>
      <c r="O2" s="763"/>
      <c r="P2" s="21" t="s">
        <v>63</v>
      </c>
    </row>
    <row r="3" spans="1:19">
      <c r="A3" s="764"/>
      <c r="B3" s="732">
        <v>2002</v>
      </c>
      <c r="C3" s="732">
        <v>2003</v>
      </c>
      <c r="D3" s="732">
        <v>2004</v>
      </c>
      <c r="E3" s="732">
        <v>2005</v>
      </c>
      <c r="F3" s="732">
        <v>2006</v>
      </c>
      <c r="G3" s="732">
        <v>2007</v>
      </c>
      <c r="H3" s="732">
        <v>2008</v>
      </c>
      <c r="I3" s="732">
        <v>2009</v>
      </c>
      <c r="J3" s="732">
        <v>2010</v>
      </c>
      <c r="K3" s="732">
        <v>2011</v>
      </c>
      <c r="L3" s="732">
        <v>2012</v>
      </c>
      <c r="M3" s="732">
        <v>2013</v>
      </c>
      <c r="N3" s="732">
        <v>2014</v>
      </c>
      <c r="O3" s="732">
        <v>2015</v>
      </c>
      <c r="P3" s="820">
        <v>2016</v>
      </c>
    </row>
    <row r="4" spans="1:19">
      <c r="A4" s="731" t="s">
        <v>124</v>
      </c>
      <c r="B4" s="102">
        <v>7</v>
      </c>
      <c r="C4" s="102">
        <v>5</v>
      </c>
      <c r="D4" s="102">
        <v>8</v>
      </c>
      <c r="E4" s="102">
        <v>7</v>
      </c>
      <c r="F4" s="102">
        <v>9</v>
      </c>
      <c r="G4" s="102">
        <v>7</v>
      </c>
      <c r="H4" s="102">
        <v>7</v>
      </c>
      <c r="I4" s="102">
        <v>5</v>
      </c>
      <c r="J4" s="74">
        <v>8</v>
      </c>
      <c r="K4" s="102">
        <v>7</v>
      </c>
      <c r="L4" s="102">
        <v>11</v>
      </c>
      <c r="M4" s="102">
        <v>6</v>
      </c>
      <c r="N4" s="102">
        <v>8</v>
      </c>
      <c r="O4" s="102">
        <v>10</v>
      </c>
      <c r="P4" s="102">
        <v>10</v>
      </c>
    </row>
    <row r="5" spans="1:19">
      <c r="A5" s="768" t="s">
        <v>125</v>
      </c>
      <c r="B5" s="3">
        <v>3</v>
      </c>
      <c r="C5" s="3">
        <v>3</v>
      </c>
      <c r="D5" s="3">
        <v>0</v>
      </c>
      <c r="E5" s="3">
        <v>3</v>
      </c>
      <c r="F5" s="3">
        <v>3</v>
      </c>
      <c r="G5" s="3">
        <v>1</v>
      </c>
      <c r="H5" s="3">
        <v>0</v>
      </c>
      <c r="I5" s="3">
        <v>0</v>
      </c>
      <c r="J5" s="3">
        <v>1</v>
      </c>
      <c r="K5" s="3">
        <v>1</v>
      </c>
      <c r="L5" s="3">
        <v>2</v>
      </c>
      <c r="M5" s="3">
        <v>2</v>
      </c>
      <c r="N5" s="3">
        <v>2</v>
      </c>
      <c r="O5" s="3">
        <v>2</v>
      </c>
      <c r="P5" s="3">
        <v>2</v>
      </c>
    </row>
    <row r="6" spans="1:19">
      <c r="A6" s="755" t="s">
        <v>113</v>
      </c>
      <c r="B6" s="96">
        <v>10</v>
      </c>
      <c r="C6" s="96">
        <v>8</v>
      </c>
      <c r="D6" s="96">
        <v>8</v>
      </c>
      <c r="E6" s="96">
        <v>10</v>
      </c>
      <c r="F6" s="96">
        <v>12</v>
      </c>
      <c r="G6" s="96">
        <v>8</v>
      </c>
      <c r="H6" s="96">
        <v>7</v>
      </c>
      <c r="I6" s="96">
        <v>5</v>
      </c>
      <c r="J6" s="96">
        <v>9</v>
      </c>
      <c r="K6" s="96">
        <v>8</v>
      </c>
      <c r="L6" s="96">
        <v>13</v>
      </c>
      <c r="M6" s="96">
        <v>8</v>
      </c>
      <c r="N6" s="96">
        <v>10</v>
      </c>
      <c r="O6" s="96">
        <v>12</v>
      </c>
      <c r="P6" s="96">
        <v>12</v>
      </c>
    </row>
    <row r="7" spans="1:19">
      <c r="A7" s="733" t="s">
        <v>243</v>
      </c>
      <c r="B7" s="157"/>
      <c r="C7" s="157"/>
      <c r="D7" s="157"/>
      <c r="E7" s="157"/>
      <c r="F7" s="157"/>
      <c r="G7" s="157"/>
      <c r="H7" s="157"/>
      <c r="I7" s="157"/>
      <c r="J7" s="157"/>
      <c r="K7" s="157"/>
      <c r="L7" s="157"/>
      <c r="M7" s="157"/>
      <c r="N7" s="157"/>
      <c r="O7" s="757"/>
    </row>
    <row r="9" spans="1:19">
      <c r="A9" s="170"/>
    </row>
  </sheetData>
  <phoneticPr fontId="11" type="noConversion"/>
  <hyperlinks>
    <hyperlink ref="S1" location="Contents!A1" display="Return to contents"/>
  </hyperlinks>
  <pageMargins left="0.7" right="0.7" top="0.75" bottom="0.75" header="0.3" footer="0.3"/>
  <pageSetup paperSize="9" scale="72" orientation="landscape" r:id="rId1"/>
</worksheet>
</file>

<file path=xl/worksheets/sheet41.xml><?xml version="1.0" encoding="utf-8"?>
<worksheet xmlns="http://schemas.openxmlformats.org/spreadsheetml/2006/main" xmlns:r="http://schemas.openxmlformats.org/officeDocument/2006/relationships">
  <sheetPr codeName="Sheet67">
    <pageSetUpPr fitToPage="1"/>
  </sheetPr>
  <dimension ref="A1:I10"/>
  <sheetViews>
    <sheetView showGridLines="0" workbookViewId="0"/>
  </sheetViews>
  <sheetFormatPr defaultRowHeight="12.75"/>
  <cols>
    <col min="1" max="1" width="26.7109375" bestFit="1" customWidth="1"/>
    <col min="2" max="2" width="14.5703125" bestFit="1" customWidth="1"/>
    <col min="3" max="3" width="12.140625" bestFit="1" customWidth="1"/>
    <col min="4" max="4" width="13.28515625" bestFit="1" customWidth="1"/>
    <col min="5" max="5" width="22.42578125" bestFit="1" customWidth="1"/>
    <col min="6" max="25" width="6.140625" customWidth="1"/>
  </cols>
  <sheetData>
    <row r="1" spans="1:9" ht="48.75" customHeight="1">
      <c r="A1" s="1075" t="s">
        <v>365</v>
      </c>
      <c r="B1" s="1076"/>
      <c r="C1" s="1076"/>
      <c r="D1" s="1076"/>
      <c r="E1" s="1076"/>
      <c r="I1" s="166" t="s">
        <v>154</v>
      </c>
    </row>
    <row r="2" spans="1:9">
      <c r="A2" s="525"/>
      <c r="B2" s="524"/>
      <c r="C2" s="524"/>
      <c r="D2" s="524"/>
      <c r="E2" s="523" t="s">
        <v>295</v>
      </c>
    </row>
    <row r="3" spans="1:9">
      <c r="A3" s="529"/>
      <c r="B3" s="527" t="s">
        <v>236</v>
      </c>
      <c r="C3" s="527" t="s">
        <v>110</v>
      </c>
      <c r="D3" s="527" t="s">
        <v>239</v>
      </c>
      <c r="E3" s="527" t="s">
        <v>117</v>
      </c>
    </row>
    <row r="4" spans="1:9">
      <c r="A4" s="530" t="s">
        <v>84</v>
      </c>
      <c r="B4" s="530">
        <v>0</v>
      </c>
      <c r="C4" s="530">
        <v>0</v>
      </c>
      <c r="D4" s="530">
        <v>1</v>
      </c>
      <c r="E4" s="530">
        <v>1</v>
      </c>
    </row>
    <row r="5" spans="1:9">
      <c r="A5" s="526" t="s">
        <v>9</v>
      </c>
      <c r="B5" s="528">
        <v>1</v>
      </c>
      <c r="C5" s="528">
        <v>1</v>
      </c>
      <c r="D5" s="528">
        <v>6</v>
      </c>
      <c r="E5" s="528">
        <v>8</v>
      </c>
    </row>
    <row r="6" spans="1:9">
      <c r="A6" s="533" t="s">
        <v>105</v>
      </c>
      <c r="B6" s="534">
        <v>2</v>
      </c>
      <c r="C6" s="534">
        <v>3</v>
      </c>
      <c r="D6" s="534">
        <v>9</v>
      </c>
      <c r="E6" s="534">
        <v>14</v>
      </c>
    </row>
    <row r="7" spans="1:9">
      <c r="A7" s="526" t="s">
        <v>10</v>
      </c>
      <c r="B7" s="528">
        <v>0</v>
      </c>
      <c r="C7" s="528">
        <v>1</v>
      </c>
      <c r="D7" s="528">
        <v>1</v>
      </c>
      <c r="E7" s="528">
        <v>2</v>
      </c>
    </row>
    <row r="8" spans="1:9">
      <c r="A8" s="533" t="s">
        <v>11</v>
      </c>
      <c r="B8" s="534">
        <v>0</v>
      </c>
      <c r="C8" s="534">
        <v>0</v>
      </c>
      <c r="D8" s="534">
        <v>0</v>
      </c>
      <c r="E8" s="534">
        <v>0</v>
      </c>
    </row>
    <row r="9" spans="1:9">
      <c r="A9" s="531" t="s">
        <v>109</v>
      </c>
      <c r="B9" s="532">
        <v>0</v>
      </c>
      <c r="C9" s="532">
        <v>0</v>
      </c>
      <c r="D9" s="532">
        <v>0</v>
      </c>
      <c r="E9" s="532">
        <v>0</v>
      </c>
    </row>
    <row r="10" spans="1:9">
      <c r="A10" s="897" t="s">
        <v>493</v>
      </c>
      <c r="B10" s="524"/>
      <c r="C10" s="524"/>
      <c r="D10" s="524"/>
      <c r="E10" s="524"/>
    </row>
  </sheetData>
  <mergeCells count="1">
    <mergeCell ref="A1:E1"/>
  </mergeCells>
  <phoneticPr fontId="11" type="noConversion"/>
  <hyperlinks>
    <hyperlink ref="I1" location="Contents!A1" display="Return to contents"/>
  </hyperlinks>
  <pageMargins left="0.7" right="0.7" top="0.75" bottom="0.75" header="0.3" footer="0.3"/>
  <pageSetup paperSize="9" orientation="landscape" r:id="rId1"/>
</worksheet>
</file>

<file path=xl/worksheets/sheet42.xml><?xml version="1.0" encoding="utf-8"?>
<worksheet xmlns="http://schemas.openxmlformats.org/spreadsheetml/2006/main" xmlns:r="http://schemas.openxmlformats.org/officeDocument/2006/relationships">
  <sheetPr codeName="Sheet69">
    <pageSetUpPr fitToPage="1"/>
  </sheetPr>
  <dimension ref="A1:M11"/>
  <sheetViews>
    <sheetView showGridLines="0" zoomScaleNormal="100" workbookViewId="0"/>
  </sheetViews>
  <sheetFormatPr defaultRowHeight="12.75"/>
  <cols>
    <col min="1" max="1" width="45.28515625" customWidth="1"/>
    <col min="2" max="8" width="9.5703125" customWidth="1"/>
  </cols>
  <sheetData>
    <row r="1" spans="1:13" ht="15" customHeight="1">
      <c r="A1" s="136" t="s">
        <v>492</v>
      </c>
      <c r="B1" s="539"/>
      <c r="C1" s="539"/>
      <c r="D1" s="539"/>
      <c r="E1" s="539"/>
      <c r="F1" s="539"/>
      <c r="G1" s="539"/>
      <c r="H1" s="540"/>
      <c r="I1" s="535"/>
      <c r="M1" s="166" t="s">
        <v>154</v>
      </c>
    </row>
    <row r="2" spans="1:13">
      <c r="A2" s="821"/>
      <c r="B2" s="821"/>
      <c r="C2" s="821"/>
      <c r="D2" s="821"/>
      <c r="E2" s="821"/>
      <c r="F2" s="821"/>
      <c r="G2" s="819"/>
      <c r="H2" s="821"/>
      <c r="I2" s="536"/>
      <c r="J2" s="896" t="s">
        <v>296</v>
      </c>
    </row>
    <row r="3" spans="1:13">
      <c r="A3" s="764"/>
      <c r="B3" s="820">
        <v>2008</v>
      </c>
      <c r="C3" s="820">
        <v>2009</v>
      </c>
      <c r="D3" s="820">
        <v>2010</v>
      </c>
      <c r="E3" s="820">
        <v>2011</v>
      </c>
      <c r="F3" s="820">
        <v>2012</v>
      </c>
      <c r="G3" s="820">
        <v>2013</v>
      </c>
      <c r="H3" s="820" t="s">
        <v>297</v>
      </c>
      <c r="I3" s="820">
        <v>2015</v>
      </c>
      <c r="J3" s="820">
        <v>2016</v>
      </c>
    </row>
    <row r="4" spans="1:13">
      <c r="A4" s="865" t="s">
        <v>298</v>
      </c>
      <c r="B4" s="25">
        <v>5</v>
      </c>
      <c r="C4" s="25">
        <v>6</v>
      </c>
      <c r="D4" s="25">
        <v>5</v>
      </c>
      <c r="E4" s="25">
        <v>6</v>
      </c>
      <c r="F4" s="25">
        <v>6</v>
      </c>
      <c r="G4" s="25">
        <v>7</v>
      </c>
      <c r="H4" s="25">
        <v>3</v>
      </c>
      <c r="I4" s="51">
        <v>2</v>
      </c>
      <c r="J4" s="66">
        <v>2</v>
      </c>
    </row>
    <row r="5" spans="1:13">
      <c r="A5" s="538" t="s">
        <v>299</v>
      </c>
      <c r="B5" s="81">
        <v>55.555555555555557</v>
      </c>
      <c r="C5" s="81">
        <v>60</v>
      </c>
      <c r="D5" s="81">
        <v>50</v>
      </c>
      <c r="E5" s="81">
        <v>60</v>
      </c>
      <c r="F5" s="81">
        <v>60</v>
      </c>
      <c r="G5" s="81">
        <v>70</v>
      </c>
      <c r="H5" s="81">
        <v>33.333329999999997</v>
      </c>
      <c r="I5" s="99">
        <v>22</v>
      </c>
      <c r="J5" s="81">
        <v>22</v>
      </c>
    </row>
    <row r="6" spans="1:13">
      <c r="A6" s="537" t="s">
        <v>300</v>
      </c>
      <c r="B6" s="115">
        <v>9</v>
      </c>
      <c r="C6" s="115">
        <v>10</v>
      </c>
      <c r="D6" s="115">
        <v>10</v>
      </c>
      <c r="E6" s="115">
        <v>10</v>
      </c>
      <c r="F6" s="115">
        <v>10</v>
      </c>
      <c r="G6" s="115">
        <v>10</v>
      </c>
      <c r="H6" s="89" t="s">
        <v>301</v>
      </c>
      <c r="I6" s="90" t="s">
        <v>301</v>
      </c>
      <c r="J6" s="89" t="s">
        <v>301</v>
      </c>
    </row>
    <row r="7" spans="1:13">
      <c r="A7" s="897" t="s">
        <v>493</v>
      </c>
      <c r="B7" s="821"/>
      <c r="C7" s="821"/>
      <c r="D7" s="821"/>
      <c r="E7" s="821"/>
      <c r="F7" s="821"/>
      <c r="G7" s="821"/>
      <c r="H7" s="821"/>
      <c r="I7" s="821"/>
    </row>
    <row r="8" spans="1:13" s="895" customFormat="1">
      <c r="A8" s="897"/>
      <c r="B8" s="894"/>
      <c r="C8" s="894"/>
      <c r="D8" s="894"/>
      <c r="E8" s="894"/>
      <c r="F8" s="894"/>
      <c r="G8" s="894"/>
      <c r="H8" s="894"/>
      <c r="I8" s="894"/>
    </row>
    <row r="9" spans="1:13" ht="12.75" customHeight="1">
      <c r="A9" s="1067" t="s">
        <v>434</v>
      </c>
      <c r="B9" s="1067"/>
      <c r="C9" s="1067"/>
      <c r="D9" s="1067"/>
      <c r="E9" s="1067"/>
      <c r="F9" s="1067"/>
      <c r="G9" s="1067"/>
      <c r="H9" s="1067"/>
      <c r="I9" s="1067"/>
      <c r="J9" s="1067"/>
    </row>
    <row r="10" spans="1:13" ht="26.25" customHeight="1">
      <c r="A10" s="1067" t="s">
        <v>302</v>
      </c>
      <c r="B10" s="1067"/>
      <c r="C10" s="1067"/>
      <c r="D10" s="1067"/>
      <c r="E10" s="1067"/>
      <c r="F10" s="1067"/>
      <c r="G10" s="1067"/>
      <c r="H10" s="1067"/>
      <c r="I10" s="1067"/>
      <c r="J10" s="1067"/>
    </row>
    <row r="11" spans="1:13">
      <c r="A11" s="1067" t="s">
        <v>494</v>
      </c>
      <c r="B11" s="1067"/>
      <c r="C11" s="1067"/>
      <c r="D11" s="1067"/>
      <c r="E11" s="1067"/>
      <c r="F11" s="1067"/>
      <c r="G11" s="1067"/>
      <c r="H11" s="1067"/>
      <c r="I11" s="1067"/>
      <c r="J11" s="1067"/>
    </row>
  </sheetData>
  <mergeCells count="3">
    <mergeCell ref="A10:J10"/>
    <mergeCell ref="A9:J9"/>
    <mergeCell ref="A11:J11"/>
  </mergeCells>
  <hyperlinks>
    <hyperlink ref="M1" location="Contents!A1" display="Return to contents"/>
  </hyperlinks>
  <pageMargins left="0.7" right="0.7" top="0.75" bottom="0.75" header="0.3" footer="0.3"/>
  <pageSetup paperSize="9" scale="80" orientation="landscape" verticalDpi="1200" r:id="rId1"/>
</worksheet>
</file>

<file path=xl/worksheets/sheet43.xml><?xml version="1.0" encoding="utf-8"?>
<worksheet xmlns="http://schemas.openxmlformats.org/spreadsheetml/2006/main" xmlns:r="http://schemas.openxmlformats.org/officeDocument/2006/relationships">
  <sheetPr codeName="Sheet26">
    <pageSetUpPr fitToPage="1"/>
  </sheetPr>
  <dimension ref="A1:O17"/>
  <sheetViews>
    <sheetView showGridLines="0" workbookViewId="0"/>
  </sheetViews>
  <sheetFormatPr defaultRowHeight="12.75"/>
  <cols>
    <col min="1" max="1" width="21.7109375" customWidth="1"/>
    <col min="2" max="2" width="9.140625" style="895" customWidth="1"/>
  </cols>
  <sheetData>
    <row r="1" spans="1:15" ht="30.75" customHeight="1">
      <c r="A1" s="1075" t="s">
        <v>495</v>
      </c>
      <c r="B1" s="1075"/>
      <c r="C1" s="1076"/>
      <c r="D1" s="1076"/>
      <c r="E1" s="1076"/>
      <c r="F1" s="1076"/>
      <c r="G1" s="1076"/>
      <c r="H1" s="1076"/>
      <c r="I1" s="1076"/>
      <c r="J1" s="1076"/>
      <c r="O1" s="166" t="s">
        <v>154</v>
      </c>
    </row>
    <row r="2" spans="1:15" ht="13.5" thickBot="1">
      <c r="A2" s="546"/>
      <c r="B2" s="898"/>
      <c r="C2" s="546"/>
      <c r="D2" s="546"/>
      <c r="E2" s="546"/>
      <c r="F2" s="546"/>
      <c r="G2" s="546"/>
      <c r="H2" s="546"/>
      <c r="I2" s="546"/>
      <c r="J2" s="541"/>
    </row>
    <row r="3" spans="1:15" ht="13.5" thickBot="1">
      <c r="A3" s="552" t="s">
        <v>336</v>
      </c>
      <c r="B3" s="899">
        <v>2016</v>
      </c>
      <c r="C3" s="554">
        <v>2015</v>
      </c>
      <c r="D3" s="553">
        <v>2014</v>
      </c>
      <c r="E3" s="553">
        <v>2013</v>
      </c>
      <c r="F3" s="554">
        <v>2012</v>
      </c>
      <c r="G3" s="554">
        <v>2011</v>
      </c>
      <c r="H3" s="553">
        <v>2010</v>
      </c>
      <c r="I3" s="554">
        <v>2009</v>
      </c>
      <c r="J3" s="554">
        <v>2008</v>
      </c>
    </row>
    <row r="4" spans="1:15" ht="13.5" thickBot="1">
      <c r="A4" s="547" t="s">
        <v>337</v>
      </c>
      <c r="B4" s="882"/>
      <c r="C4" s="882"/>
      <c r="D4" s="882"/>
      <c r="E4" s="140"/>
      <c r="F4" s="28"/>
      <c r="G4" s="130"/>
      <c r="H4" s="880"/>
      <c r="I4" s="37"/>
      <c r="J4" s="37"/>
    </row>
    <row r="5" spans="1:15" ht="13.5" thickBot="1">
      <c r="A5" s="548" t="s">
        <v>338</v>
      </c>
      <c r="B5" s="147"/>
      <c r="C5" s="147"/>
      <c r="D5" s="147"/>
      <c r="E5" s="11"/>
      <c r="F5" s="26"/>
      <c r="G5" s="881"/>
      <c r="H5" s="154"/>
      <c r="I5" s="881"/>
      <c r="J5" s="881"/>
    </row>
    <row r="6" spans="1:15" ht="13.5" thickBot="1">
      <c r="A6" s="547" t="s">
        <v>339</v>
      </c>
      <c r="B6" s="26"/>
      <c r="C6" s="140"/>
      <c r="D6" s="140"/>
      <c r="E6" s="11"/>
      <c r="F6" s="26"/>
      <c r="G6" s="26"/>
      <c r="H6" s="11"/>
      <c r="I6" s="26"/>
      <c r="J6" s="26"/>
    </row>
    <row r="7" spans="1:15" ht="13.5" thickBot="1">
      <c r="A7" s="547" t="s">
        <v>340</v>
      </c>
      <c r="B7" s="10"/>
      <c r="C7" s="10"/>
      <c r="D7" s="10"/>
      <c r="E7" s="11"/>
      <c r="F7" s="26"/>
      <c r="G7" s="26"/>
      <c r="H7" s="11"/>
      <c r="I7" s="26"/>
      <c r="J7" s="26"/>
    </row>
    <row r="8" spans="1:15" ht="13.5" thickBot="1">
      <c r="A8" s="547" t="s">
        <v>341</v>
      </c>
      <c r="B8" s="26"/>
      <c r="C8" s="146"/>
      <c r="D8" s="140"/>
      <c r="E8" s="11"/>
      <c r="F8" s="52"/>
      <c r="G8" s="26"/>
      <c r="H8" s="11"/>
      <c r="I8" s="26"/>
      <c r="J8" s="26"/>
    </row>
    <row r="9" spans="1:15" ht="13.5" thickBot="1">
      <c r="A9" s="547" t="s">
        <v>198</v>
      </c>
      <c r="B9" s="882"/>
      <c r="C9" s="882"/>
      <c r="D9" s="882"/>
      <c r="E9" s="11"/>
      <c r="F9" s="26"/>
      <c r="G9" s="881"/>
      <c r="H9" s="11"/>
      <c r="I9" s="881"/>
      <c r="J9" s="26"/>
    </row>
    <row r="10" spans="1:15" ht="13.5" thickBot="1">
      <c r="A10" s="547" t="s">
        <v>195</v>
      </c>
      <c r="B10" s="882"/>
      <c r="C10" s="882"/>
      <c r="D10" s="882"/>
      <c r="E10" s="154"/>
      <c r="F10" s="881"/>
      <c r="G10" s="881"/>
      <c r="H10" s="154"/>
      <c r="I10" s="881"/>
      <c r="J10" s="52"/>
    </row>
    <row r="11" spans="1:15" ht="13.5" thickBot="1">
      <c r="A11" s="547" t="s">
        <v>342</v>
      </c>
      <c r="B11" s="882"/>
      <c r="C11" s="882"/>
      <c r="D11" s="882"/>
      <c r="E11" s="154"/>
      <c r="F11" s="881"/>
      <c r="G11" s="881"/>
      <c r="H11" s="11"/>
      <c r="I11" s="881"/>
      <c r="J11" s="881"/>
    </row>
    <row r="12" spans="1:15" ht="13.5" thickBot="1">
      <c r="A12" s="547" t="s">
        <v>343</v>
      </c>
      <c r="B12" s="882"/>
      <c r="C12" s="882"/>
      <c r="D12" s="882"/>
      <c r="E12" s="154"/>
      <c r="F12" s="881"/>
      <c r="G12" s="881"/>
      <c r="H12" s="154"/>
      <c r="I12" s="881"/>
      <c r="J12" s="52"/>
    </row>
    <row r="13" spans="1:15" ht="13.5" thickBot="1">
      <c r="A13" s="548" t="s">
        <v>196</v>
      </c>
      <c r="B13" s="147"/>
      <c r="C13" s="140"/>
      <c r="D13" s="140"/>
      <c r="E13" s="11"/>
      <c r="F13" s="26"/>
      <c r="G13" s="26"/>
      <c r="H13" s="67"/>
      <c r="I13" s="26"/>
      <c r="J13" s="52"/>
    </row>
    <row r="14" spans="1:15">
      <c r="A14" s="543" t="s">
        <v>242</v>
      </c>
      <c r="B14" s="897"/>
      <c r="C14" s="541"/>
      <c r="D14" s="541"/>
      <c r="E14" s="541"/>
      <c r="F14" s="541"/>
      <c r="G14" s="541"/>
      <c r="H14" s="541"/>
      <c r="I14" s="541"/>
      <c r="J14" s="541"/>
    </row>
    <row r="15" spans="1:15">
      <c r="A15" s="542"/>
      <c r="B15" s="890"/>
      <c r="C15" s="541"/>
      <c r="D15" s="541"/>
      <c r="E15" s="549"/>
      <c r="F15" s="545" t="s">
        <v>298</v>
      </c>
      <c r="G15" s="545"/>
      <c r="H15" s="545"/>
      <c r="I15" s="541"/>
      <c r="J15" s="541"/>
    </row>
    <row r="16" spans="1:15">
      <c r="A16" s="541"/>
      <c r="B16" s="894"/>
      <c r="C16" s="541"/>
      <c r="D16" s="541"/>
      <c r="E16" s="550"/>
      <c r="F16" s="544" t="s">
        <v>344</v>
      </c>
      <c r="G16" s="544"/>
      <c r="H16" s="544"/>
      <c r="I16" s="541"/>
      <c r="J16" s="541"/>
    </row>
    <row r="17" spans="1:10">
      <c r="A17" s="541"/>
      <c r="B17" s="894"/>
      <c r="C17" s="541"/>
      <c r="D17" s="541"/>
      <c r="E17" s="551"/>
      <c r="F17" s="544" t="s">
        <v>345</v>
      </c>
      <c r="G17" s="544"/>
      <c r="H17" s="544"/>
      <c r="I17" s="541"/>
      <c r="J17" s="541"/>
    </row>
  </sheetData>
  <mergeCells count="1">
    <mergeCell ref="A1:J1"/>
  </mergeCells>
  <hyperlinks>
    <hyperlink ref="O1" location="Contents!A1" display="Return to contents"/>
  </hyperlinks>
  <pageMargins left="0.7" right="0.7" top="0.75" bottom="0.75" header="0.3" footer="0.3"/>
  <pageSetup paperSize="9" scale="84" orientation="landscape" verticalDpi="1200" r:id="rId1"/>
</worksheet>
</file>

<file path=xl/worksheets/sheet44.xml><?xml version="1.0" encoding="utf-8"?>
<worksheet xmlns="http://schemas.openxmlformats.org/spreadsheetml/2006/main" xmlns:r="http://schemas.openxmlformats.org/officeDocument/2006/relationships">
  <sheetPr codeName="Sheet14">
    <pageSetUpPr fitToPage="1"/>
  </sheetPr>
  <dimension ref="A1:E27"/>
  <sheetViews>
    <sheetView showGridLines="0" workbookViewId="0"/>
  </sheetViews>
  <sheetFormatPr defaultColWidth="23.42578125" defaultRowHeight="12.75"/>
  <cols>
    <col min="1" max="1" width="22.85546875" style="171" customWidth="1"/>
    <col min="2" max="2" width="22.5703125" bestFit="1" customWidth="1"/>
    <col min="3" max="3" width="19.85546875" bestFit="1" customWidth="1"/>
    <col min="4" max="5" width="34.140625" customWidth="1"/>
  </cols>
  <sheetData>
    <row r="1" spans="1:5" ht="15.75">
      <c r="A1" s="1079" t="s">
        <v>366</v>
      </c>
      <c r="B1" s="1080"/>
      <c r="C1" s="1080"/>
      <c r="D1" s="1080"/>
      <c r="E1" s="1080"/>
    </row>
    <row r="2" spans="1:5">
      <c r="A2" s="408"/>
      <c r="B2" s="557"/>
      <c r="C2" s="557"/>
      <c r="D2" s="557"/>
      <c r="E2" s="557"/>
    </row>
    <row r="3" spans="1:5" ht="25.5">
      <c r="A3" s="558" t="s">
        <v>367</v>
      </c>
      <c r="B3" s="559" t="s">
        <v>403</v>
      </c>
      <c r="C3" s="560" t="s">
        <v>368</v>
      </c>
      <c r="D3" s="561" t="s">
        <v>369</v>
      </c>
      <c r="E3" s="560" t="s">
        <v>370</v>
      </c>
    </row>
    <row r="4" spans="1:5" ht="25.5">
      <c r="A4" s="155" t="s">
        <v>371</v>
      </c>
      <c r="B4" s="145"/>
      <c r="C4" s="106" t="s">
        <v>372</v>
      </c>
      <c r="D4" s="116" t="s">
        <v>373</v>
      </c>
      <c r="E4" s="116" t="s">
        <v>372</v>
      </c>
    </row>
    <row r="5" spans="1:5" ht="38.25">
      <c r="A5" s="883"/>
      <c r="B5" s="141" t="s">
        <v>374</v>
      </c>
      <c r="C5" s="38" t="s">
        <v>375</v>
      </c>
      <c r="D5" s="95" t="s">
        <v>376</v>
      </c>
      <c r="E5" s="112" t="s">
        <v>377</v>
      </c>
    </row>
    <row r="6" spans="1:5">
      <c r="A6" s="155" t="s">
        <v>199</v>
      </c>
      <c r="B6" s="145"/>
      <c r="C6" s="106" t="s">
        <v>378</v>
      </c>
      <c r="D6" s="27"/>
      <c r="E6" s="884" t="s">
        <v>378</v>
      </c>
    </row>
    <row r="7" spans="1:5" ht="38.25">
      <c r="A7" s="883"/>
      <c r="B7" s="141" t="s">
        <v>379</v>
      </c>
      <c r="C7" s="38" t="s">
        <v>375</v>
      </c>
      <c r="D7" s="95" t="s">
        <v>376</v>
      </c>
      <c r="E7" s="112" t="s">
        <v>377</v>
      </c>
    </row>
    <row r="8" spans="1:5" ht="38.25">
      <c r="A8" s="34"/>
      <c r="B8" s="141" t="s">
        <v>374</v>
      </c>
      <c r="C8" s="38" t="s">
        <v>375</v>
      </c>
      <c r="D8" s="95" t="s">
        <v>376</v>
      </c>
      <c r="E8" s="112" t="s">
        <v>377</v>
      </c>
    </row>
    <row r="9" spans="1:5" ht="25.5">
      <c r="A9" s="155" t="s">
        <v>380</v>
      </c>
      <c r="B9" s="107"/>
      <c r="C9" s="106" t="s">
        <v>105</v>
      </c>
      <c r="D9" s="116" t="s">
        <v>373</v>
      </c>
      <c r="E9" s="884" t="s">
        <v>9</v>
      </c>
    </row>
    <row r="10" spans="1:5" ht="38.25">
      <c r="A10" s="34"/>
      <c r="B10" s="141" t="s">
        <v>381</v>
      </c>
      <c r="C10" s="38" t="s">
        <v>375</v>
      </c>
      <c r="D10" s="95" t="s">
        <v>376</v>
      </c>
      <c r="E10" s="112" t="s">
        <v>377</v>
      </c>
    </row>
    <row r="11" spans="1:5">
      <c r="A11" s="155" t="s">
        <v>382</v>
      </c>
      <c r="B11" s="107"/>
      <c r="C11" s="106" t="s">
        <v>9</v>
      </c>
      <c r="D11" s="116" t="s">
        <v>383</v>
      </c>
      <c r="E11" s="884" t="s">
        <v>9</v>
      </c>
    </row>
    <row r="12" spans="1:5" ht="38.25">
      <c r="A12" s="34"/>
      <c r="B12" s="141" t="s">
        <v>381</v>
      </c>
      <c r="C12" s="38" t="s">
        <v>375</v>
      </c>
      <c r="D12" s="95" t="s">
        <v>376</v>
      </c>
      <c r="E12" s="112" t="s">
        <v>377</v>
      </c>
    </row>
    <row r="13" spans="1:5" ht="25.5">
      <c r="A13" s="155" t="s">
        <v>384</v>
      </c>
      <c r="B13" s="107"/>
      <c r="C13" s="106" t="s">
        <v>105</v>
      </c>
      <c r="D13" s="116" t="s">
        <v>373</v>
      </c>
      <c r="E13" s="884" t="s">
        <v>105</v>
      </c>
    </row>
    <row r="14" spans="1:5" ht="38.25">
      <c r="A14" s="34"/>
      <c r="B14" s="141" t="s">
        <v>385</v>
      </c>
      <c r="C14" s="38" t="s">
        <v>375</v>
      </c>
      <c r="D14" s="95" t="s">
        <v>376</v>
      </c>
      <c r="E14" s="112" t="s">
        <v>377</v>
      </c>
    </row>
    <row r="15" spans="1:5" ht="25.5">
      <c r="A15" s="155" t="s">
        <v>386</v>
      </c>
      <c r="B15" s="107"/>
      <c r="C15" s="106" t="s">
        <v>105</v>
      </c>
      <c r="D15" s="116" t="s">
        <v>373</v>
      </c>
      <c r="E15" s="884" t="s">
        <v>105</v>
      </c>
    </row>
    <row r="16" spans="1:5" ht="25.5">
      <c r="A16" s="34"/>
      <c r="B16" s="141" t="s">
        <v>387</v>
      </c>
      <c r="C16" s="38" t="s">
        <v>375</v>
      </c>
      <c r="D16" s="95" t="s">
        <v>376</v>
      </c>
      <c r="E16" s="112" t="s">
        <v>497</v>
      </c>
    </row>
    <row r="17" spans="1:5" ht="38.25">
      <c r="A17" s="34"/>
      <c r="B17" s="141" t="s">
        <v>388</v>
      </c>
      <c r="C17" s="38" t="s">
        <v>361</v>
      </c>
      <c r="D17" s="95" t="s">
        <v>498</v>
      </c>
      <c r="E17" s="112" t="s">
        <v>389</v>
      </c>
    </row>
    <row r="18" spans="1:5" ht="25.5">
      <c r="A18" s="34"/>
      <c r="B18" s="141" t="s">
        <v>390</v>
      </c>
      <c r="C18" s="38" t="s">
        <v>375</v>
      </c>
      <c r="D18" s="95" t="s">
        <v>376</v>
      </c>
      <c r="E18" s="112" t="s">
        <v>497</v>
      </c>
    </row>
    <row r="19" spans="1:5" ht="38.25">
      <c r="A19" s="155" t="s">
        <v>391</v>
      </c>
      <c r="B19" s="107"/>
      <c r="C19" s="106" t="s">
        <v>105</v>
      </c>
      <c r="D19" s="116" t="s">
        <v>392</v>
      </c>
      <c r="E19" s="884" t="s">
        <v>9</v>
      </c>
    </row>
    <row r="20" spans="1:5" ht="25.5">
      <c r="A20" s="34"/>
      <c r="B20" s="141" t="s">
        <v>390</v>
      </c>
      <c r="C20" s="38" t="s">
        <v>375</v>
      </c>
      <c r="D20" s="95" t="s">
        <v>393</v>
      </c>
      <c r="E20" s="112" t="s">
        <v>497</v>
      </c>
    </row>
    <row r="21" spans="1:5">
      <c r="A21" s="155" t="s">
        <v>394</v>
      </c>
      <c r="B21" s="107"/>
      <c r="C21" s="106" t="s">
        <v>9</v>
      </c>
      <c r="D21" s="116" t="s">
        <v>383</v>
      </c>
      <c r="E21" s="884" t="s">
        <v>9</v>
      </c>
    </row>
    <row r="22" spans="1:5" ht="38.25">
      <c r="A22" s="34"/>
      <c r="B22" s="141" t="s">
        <v>395</v>
      </c>
      <c r="C22" s="38" t="s">
        <v>375</v>
      </c>
      <c r="D22" s="95" t="s">
        <v>376</v>
      </c>
      <c r="E22" s="112" t="s">
        <v>377</v>
      </c>
    </row>
    <row r="23" spans="1:5" ht="25.5">
      <c r="A23" s="155" t="s">
        <v>396</v>
      </c>
      <c r="B23" s="107"/>
      <c r="C23" s="106" t="s">
        <v>105</v>
      </c>
      <c r="D23" s="116" t="s">
        <v>373</v>
      </c>
      <c r="E23" s="884" t="s">
        <v>105</v>
      </c>
    </row>
    <row r="24" spans="1:5" ht="38.25">
      <c r="A24" s="34"/>
      <c r="B24" s="141" t="s">
        <v>397</v>
      </c>
      <c r="C24" s="38" t="s">
        <v>398</v>
      </c>
      <c r="D24" s="95" t="s">
        <v>399</v>
      </c>
      <c r="E24" s="112" t="s">
        <v>400</v>
      </c>
    </row>
    <row r="25" spans="1:5" ht="25.5">
      <c r="A25" s="155" t="s">
        <v>196</v>
      </c>
      <c r="B25" s="107"/>
      <c r="C25" s="106" t="s">
        <v>105</v>
      </c>
      <c r="D25" s="116" t="s">
        <v>401</v>
      </c>
      <c r="E25" s="884" t="s">
        <v>105</v>
      </c>
    </row>
    <row r="26" spans="1:5" ht="38.25">
      <c r="A26" s="34"/>
      <c r="B26" s="141" t="s">
        <v>402</v>
      </c>
      <c r="C26" s="38" t="s">
        <v>375</v>
      </c>
      <c r="D26" s="95"/>
      <c r="E26" s="112" t="s">
        <v>377</v>
      </c>
    </row>
    <row r="27" spans="1:5">
      <c r="A27" s="555"/>
      <c r="B27" s="556"/>
      <c r="C27" s="556"/>
      <c r="D27" s="556"/>
      <c r="E27" s="556"/>
    </row>
  </sheetData>
  <mergeCells count="1">
    <mergeCell ref="A1:E1"/>
  </mergeCells>
  <pageMargins left="0.7" right="0.7" top="0.75" bottom="0.75" header="0.3" footer="0.3"/>
  <pageSetup paperSize="9" scale="67" orientation="landscape" verticalDpi="1200" r:id="rId1"/>
</worksheet>
</file>

<file path=xl/worksheets/sheet45.xml><?xml version="1.0" encoding="utf-8"?>
<worksheet xmlns="http://schemas.openxmlformats.org/spreadsheetml/2006/main" xmlns:r="http://schemas.openxmlformats.org/officeDocument/2006/relationships">
  <sheetPr codeName="Sheet70">
    <pageSetUpPr fitToPage="1"/>
  </sheetPr>
  <dimension ref="A1:M6811"/>
  <sheetViews>
    <sheetView showGridLines="0" workbookViewId="0"/>
  </sheetViews>
  <sheetFormatPr defaultRowHeight="12.75"/>
  <cols>
    <col min="1" max="1" width="10.7109375" style="848" customWidth="1"/>
    <col min="2" max="3" width="18.28515625" style="849" customWidth="1"/>
    <col min="4" max="16384" width="9.140625" style="511"/>
  </cols>
  <sheetData>
    <row r="1" spans="1:13" ht="15.75">
      <c r="A1" s="866" t="s">
        <v>499</v>
      </c>
      <c r="I1" s="184"/>
      <c r="M1" s="184" t="s">
        <v>154</v>
      </c>
    </row>
    <row r="2" spans="1:13" ht="14.25">
      <c r="A2" s="867" t="s">
        <v>500</v>
      </c>
      <c r="I2" s="184"/>
    </row>
    <row r="4" spans="1:13" ht="24.75" customHeight="1">
      <c r="A4" s="844"/>
      <c r="B4" s="854"/>
      <c r="C4" s="855"/>
    </row>
    <row r="5" spans="1:13">
      <c r="A5" s="845"/>
      <c r="B5" s="852"/>
      <c r="C5" s="852"/>
    </row>
    <row r="6" spans="1:13">
      <c r="A6" s="845"/>
      <c r="B6" s="852"/>
      <c r="C6" s="852"/>
    </row>
    <row r="7" spans="1:13">
      <c r="A7" s="845"/>
      <c r="B7" s="852"/>
      <c r="C7" s="852"/>
    </row>
    <row r="8" spans="1:13">
      <c r="A8" s="845"/>
      <c r="B8" s="852"/>
      <c r="C8" s="852"/>
    </row>
    <row r="9" spans="1:13">
      <c r="A9" s="845"/>
      <c r="B9" s="852"/>
      <c r="C9" s="852"/>
    </row>
    <row r="10" spans="1:13">
      <c r="A10" s="845"/>
      <c r="B10" s="852"/>
      <c r="C10" s="852"/>
    </row>
    <row r="11" spans="1:13">
      <c r="A11" s="845"/>
      <c r="B11" s="852"/>
      <c r="C11" s="852"/>
    </row>
    <row r="12" spans="1:13">
      <c r="A12" s="845"/>
      <c r="B12" s="852"/>
      <c r="C12" s="852"/>
    </row>
    <row r="13" spans="1:13">
      <c r="A13" s="845"/>
      <c r="B13" s="852"/>
      <c r="C13" s="852"/>
    </row>
    <row r="14" spans="1:13">
      <c r="A14" s="845"/>
      <c r="B14" s="852"/>
      <c r="C14" s="852"/>
    </row>
    <row r="15" spans="1:13">
      <c r="A15" s="845"/>
      <c r="B15" s="852"/>
      <c r="C15" s="852"/>
    </row>
    <row r="16" spans="1:13">
      <c r="A16" s="845"/>
      <c r="B16" s="852"/>
      <c r="C16" s="852"/>
    </row>
    <row r="17" spans="1:8">
      <c r="A17" s="845"/>
      <c r="B17" s="852"/>
      <c r="C17" s="852"/>
    </row>
    <row r="18" spans="1:8">
      <c r="A18" s="845"/>
      <c r="B18" s="852"/>
      <c r="C18" s="852"/>
    </row>
    <row r="19" spans="1:8">
      <c r="A19" s="845"/>
      <c r="B19" s="852"/>
      <c r="C19" s="852"/>
    </row>
    <row r="20" spans="1:8">
      <c r="A20" s="845"/>
      <c r="B20" s="852"/>
      <c r="C20" s="852"/>
      <c r="H20" s="360"/>
    </row>
    <row r="21" spans="1:8">
      <c r="A21" s="845"/>
      <c r="B21" s="852"/>
      <c r="C21" s="852"/>
    </row>
    <row r="22" spans="1:8">
      <c r="A22" s="845"/>
      <c r="B22" s="852"/>
      <c r="C22" s="852"/>
    </row>
    <row r="23" spans="1:8">
      <c r="A23" s="845"/>
      <c r="B23" s="852"/>
      <c r="C23" s="852"/>
    </row>
    <row r="24" spans="1:8">
      <c r="A24" s="845"/>
      <c r="B24" s="852"/>
      <c r="C24" s="852"/>
    </row>
    <row r="25" spans="1:8">
      <c r="A25" s="845"/>
      <c r="B25" s="852"/>
      <c r="C25" s="852"/>
    </row>
    <row r="26" spans="1:8">
      <c r="A26" s="845"/>
      <c r="B26" s="852"/>
      <c r="C26" s="852"/>
    </row>
    <row r="27" spans="1:8">
      <c r="A27" s="845"/>
      <c r="B27" s="852"/>
      <c r="C27" s="852"/>
    </row>
    <row r="28" spans="1:8">
      <c r="A28" s="845"/>
      <c r="B28" s="852"/>
      <c r="C28" s="852"/>
    </row>
    <row r="29" spans="1:8">
      <c r="A29" s="845"/>
      <c r="B29" s="852"/>
      <c r="C29" s="852"/>
    </row>
    <row r="30" spans="1:8">
      <c r="A30" s="845"/>
      <c r="B30" s="852"/>
      <c r="C30" s="852"/>
    </row>
    <row r="31" spans="1:8">
      <c r="A31" s="845"/>
      <c r="B31" s="852"/>
      <c r="C31" s="852"/>
    </row>
    <row r="32" spans="1:8">
      <c r="A32" s="845"/>
      <c r="B32" s="852"/>
      <c r="C32" s="852"/>
    </row>
    <row r="33" spans="1:3">
      <c r="A33" s="845"/>
      <c r="B33" s="852"/>
      <c r="C33" s="852"/>
    </row>
    <row r="34" spans="1:3">
      <c r="A34" s="845"/>
      <c r="B34" s="852"/>
      <c r="C34" s="852"/>
    </row>
    <row r="35" spans="1:3">
      <c r="A35" s="845"/>
      <c r="B35" s="852"/>
      <c r="C35" s="852"/>
    </row>
    <row r="36" spans="1:3">
      <c r="A36" s="845"/>
      <c r="B36" s="852"/>
      <c r="C36" s="852"/>
    </row>
    <row r="37" spans="1:3">
      <c r="A37" s="845"/>
      <c r="B37" s="852"/>
      <c r="C37" s="852"/>
    </row>
    <row r="38" spans="1:3">
      <c r="A38" s="845"/>
      <c r="B38" s="852"/>
      <c r="C38" s="852"/>
    </row>
    <row r="39" spans="1:3">
      <c r="A39" s="845"/>
      <c r="B39" s="852"/>
      <c r="C39" s="852"/>
    </row>
    <row r="40" spans="1:3">
      <c r="A40" s="845"/>
      <c r="B40" s="852"/>
      <c r="C40" s="852"/>
    </row>
    <row r="41" spans="1:3">
      <c r="A41" s="845"/>
      <c r="B41" s="852"/>
      <c r="C41" s="852"/>
    </row>
    <row r="42" spans="1:3">
      <c r="A42" s="845"/>
      <c r="B42" s="852"/>
      <c r="C42" s="852"/>
    </row>
    <row r="43" spans="1:3">
      <c r="A43" s="845"/>
      <c r="B43" s="852"/>
      <c r="C43" s="852"/>
    </row>
    <row r="44" spans="1:3">
      <c r="A44" s="845"/>
      <c r="B44" s="852"/>
      <c r="C44" s="852"/>
    </row>
    <row r="45" spans="1:3">
      <c r="A45" s="845"/>
      <c r="B45" s="852"/>
      <c r="C45" s="852"/>
    </row>
    <row r="46" spans="1:3">
      <c r="A46" s="845"/>
      <c r="B46" s="852"/>
      <c r="C46" s="852"/>
    </row>
    <row r="47" spans="1:3">
      <c r="A47" s="845"/>
      <c r="B47" s="852"/>
      <c r="C47" s="852"/>
    </row>
    <row r="48" spans="1:3">
      <c r="A48" s="845"/>
      <c r="B48" s="852"/>
      <c r="C48" s="852"/>
    </row>
    <row r="49" spans="1:3">
      <c r="A49" s="845"/>
      <c r="B49" s="852"/>
      <c r="C49" s="852"/>
    </row>
    <row r="50" spans="1:3">
      <c r="A50" s="845"/>
      <c r="B50" s="852"/>
      <c r="C50" s="852"/>
    </row>
    <row r="51" spans="1:3">
      <c r="A51" s="845"/>
      <c r="B51" s="852"/>
      <c r="C51" s="852"/>
    </row>
    <row r="52" spans="1:3">
      <c r="A52" s="845"/>
      <c r="B52" s="852"/>
      <c r="C52" s="852"/>
    </row>
    <row r="53" spans="1:3">
      <c r="A53" s="845"/>
      <c r="B53" s="852"/>
      <c r="C53" s="852"/>
    </row>
    <row r="54" spans="1:3">
      <c r="A54" s="845"/>
      <c r="B54" s="852"/>
      <c r="C54" s="852"/>
    </row>
    <row r="55" spans="1:3">
      <c r="A55" s="845"/>
      <c r="B55" s="852"/>
      <c r="C55" s="852"/>
    </row>
    <row r="56" spans="1:3">
      <c r="A56" s="845"/>
      <c r="B56" s="852"/>
      <c r="C56" s="852"/>
    </row>
    <row r="57" spans="1:3">
      <c r="A57" s="845"/>
      <c r="B57" s="852"/>
      <c r="C57" s="852"/>
    </row>
    <row r="58" spans="1:3">
      <c r="A58" s="845"/>
      <c r="B58" s="852"/>
      <c r="C58" s="852"/>
    </row>
    <row r="59" spans="1:3">
      <c r="A59" s="845"/>
      <c r="B59" s="852"/>
      <c r="C59" s="852"/>
    </row>
    <row r="60" spans="1:3">
      <c r="A60" s="845"/>
      <c r="B60" s="852"/>
      <c r="C60" s="852"/>
    </row>
    <row r="61" spans="1:3">
      <c r="A61" s="845"/>
      <c r="B61" s="852"/>
      <c r="C61" s="852"/>
    </row>
    <row r="62" spans="1:3">
      <c r="A62" s="845"/>
      <c r="B62" s="852"/>
      <c r="C62" s="852"/>
    </row>
    <row r="63" spans="1:3">
      <c r="A63" s="845"/>
      <c r="B63" s="852"/>
      <c r="C63" s="852"/>
    </row>
    <row r="64" spans="1:3">
      <c r="A64" s="845"/>
      <c r="B64" s="852"/>
      <c r="C64" s="852"/>
    </row>
    <row r="65" spans="1:3">
      <c r="A65" s="845"/>
      <c r="B65" s="852"/>
      <c r="C65" s="852"/>
    </row>
    <row r="66" spans="1:3">
      <c r="A66" s="845"/>
      <c r="B66" s="852"/>
      <c r="C66" s="852"/>
    </row>
    <row r="67" spans="1:3">
      <c r="A67" s="845"/>
      <c r="B67" s="852"/>
      <c r="C67" s="852"/>
    </row>
    <row r="68" spans="1:3">
      <c r="A68" s="845"/>
      <c r="B68" s="852"/>
      <c r="C68" s="852"/>
    </row>
    <row r="69" spans="1:3">
      <c r="A69" s="845"/>
      <c r="B69" s="852"/>
      <c r="C69" s="852"/>
    </row>
    <row r="70" spans="1:3">
      <c r="A70" s="845"/>
      <c r="B70" s="852"/>
      <c r="C70" s="852"/>
    </row>
    <row r="71" spans="1:3">
      <c r="A71" s="845"/>
      <c r="B71" s="852"/>
      <c r="C71" s="852"/>
    </row>
    <row r="72" spans="1:3">
      <c r="A72" s="845"/>
      <c r="B72" s="852"/>
      <c r="C72" s="852"/>
    </row>
    <row r="73" spans="1:3">
      <c r="A73" s="845"/>
      <c r="B73" s="852"/>
      <c r="C73" s="852"/>
    </row>
    <row r="74" spans="1:3">
      <c r="A74" s="845"/>
      <c r="B74" s="852"/>
      <c r="C74" s="852"/>
    </row>
    <row r="75" spans="1:3">
      <c r="A75" s="845"/>
      <c r="B75" s="852"/>
      <c r="C75" s="852"/>
    </row>
    <row r="76" spans="1:3">
      <c r="A76" s="845"/>
      <c r="B76" s="852"/>
      <c r="C76" s="852"/>
    </row>
    <row r="77" spans="1:3">
      <c r="A77" s="845"/>
      <c r="B77" s="852"/>
      <c r="C77" s="852"/>
    </row>
    <row r="78" spans="1:3">
      <c r="A78" s="845"/>
      <c r="B78" s="852"/>
      <c r="C78" s="852"/>
    </row>
    <row r="79" spans="1:3">
      <c r="A79" s="845"/>
      <c r="B79" s="852"/>
      <c r="C79" s="852"/>
    </row>
    <row r="80" spans="1:3">
      <c r="A80" s="845"/>
      <c r="B80" s="852"/>
      <c r="C80" s="852"/>
    </row>
    <row r="81" spans="1:3">
      <c r="A81" s="845"/>
      <c r="B81" s="852"/>
      <c r="C81" s="852"/>
    </row>
    <row r="82" spans="1:3">
      <c r="A82" s="845"/>
      <c r="B82" s="852"/>
      <c r="C82" s="852"/>
    </row>
    <row r="83" spans="1:3">
      <c r="A83" s="845"/>
      <c r="B83" s="852"/>
      <c r="C83" s="852"/>
    </row>
    <row r="84" spans="1:3">
      <c r="A84" s="845"/>
      <c r="B84" s="852"/>
      <c r="C84" s="852"/>
    </row>
    <row r="85" spans="1:3">
      <c r="A85" s="845"/>
      <c r="B85" s="852"/>
      <c r="C85" s="852"/>
    </row>
    <row r="86" spans="1:3">
      <c r="A86" s="845"/>
      <c r="B86" s="852"/>
      <c r="C86" s="852"/>
    </row>
    <row r="87" spans="1:3">
      <c r="A87" s="845"/>
      <c r="B87" s="852"/>
      <c r="C87" s="852"/>
    </row>
    <row r="88" spans="1:3">
      <c r="A88" s="845"/>
      <c r="B88" s="852"/>
      <c r="C88" s="852"/>
    </row>
    <row r="89" spans="1:3">
      <c r="A89" s="845"/>
      <c r="B89" s="852"/>
      <c r="C89" s="852"/>
    </row>
    <row r="90" spans="1:3">
      <c r="A90" s="845"/>
      <c r="B90" s="852"/>
      <c r="C90" s="852"/>
    </row>
    <row r="91" spans="1:3">
      <c r="A91" s="845"/>
      <c r="B91" s="852"/>
      <c r="C91" s="852"/>
    </row>
    <row r="92" spans="1:3">
      <c r="A92" s="845"/>
      <c r="B92" s="852"/>
      <c r="C92" s="852"/>
    </row>
    <row r="93" spans="1:3">
      <c r="A93" s="845"/>
      <c r="B93" s="852"/>
      <c r="C93" s="852"/>
    </row>
    <row r="94" spans="1:3">
      <c r="A94" s="845"/>
      <c r="B94" s="852"/>
      <c r="C94" s="852"/>
    </row>
    <row r="95" spans="1:3">
      <c r="A95" s="845"/>
      <c r="B95" s="852"/>
      <c r="C95" s="852"/>
    </row>
    <row r="96" spans="1:3">
      <c r="A96" s="845"/>
      <c r="B96" s="852"/>
      <c r="C96" s="852"/>
    </row>
    <row r="97" spans="1:3">
      <c r="A97" s="845"/>
      <c r="B97" s="852"/>
      <c r="C97" s="852"/>
    </row>
    <row r="98" spans="1:3">
      <c r="A98" s="845"/>
      <c r="B98" s="852"/>
      <c r="C98" s="852"/>
    </row>
    <row r="99" spans="1:3">
      <c r="A99" s="845"/>
      <c r="B99" s="852"/>
      <c r="C99" s="852"/>
    </row>
    <row r="100" spans="1:3">
      <c r="A100" s="845"/>
      <c r="B100" s="852"/>
      <c r="C100" s="852"/>
    </row>
    <row r="101" spans="1:3">
      <c r="A101" s="845"/>
      <c r="B101" s="852"/>
      <c r="C101" s="852"/>
    </row>
    <row r="102" spans="1:3">
      <c r="A102" s="845"/>
      <c r="B102" s="852"/>
      <c r="C102" s="852"/>
    </row>
    <row r="103" spans="1:3">
      <c r="A103" s="845"/>
      <c r="B103" s="852"/>
      <c r="C103" s="852"/>
    </row>
    <row r="104" spans="1:3">
      <c r="A104" s="845"/>
      <c r="B104" s="852"/>
      <c r="C104" s="852"/>
    </row>
    <row r="105" spans="1:3">
      <c r="A105" s="845"/>
      <c r="B105" s="852"/>
      <c r="C105" s="852"/>
    </row>
    <row r="106" spans="1:3">
      <c r="A106" s="845"/>
      <c r="B106" s="852"/>
      <c r="C106" s="852"/>
    </row>
    <row r="107" spans="1:3">
      <c r="A107" s="845"/>
      <c r="B107" s="852"/>
      <c r="C107" s="852"/>
    </row>
    <row r="108" spans="1:3">
      <c r="A108" s="845"/>
      <c r="B108" s="852"/>
      <c r="C108" s="852"/>
    </row>
    <row r="109" spans="1:3">
      <c r="A109" s="845"/>
      <c r="B109" s="852"/>
      <c r="C109" s="852"/>
    </row>
    <row r="110" spans="1:3">
      <c r="A110" s="845"/>
      <c r="B110" s="852"/>
      <c r="C110" s="852"/>
    </row>
    <row r="111" spans="1:3">
      <c r="A111" s="845"/>
      <c r="B111" s="852"/>
      <c r="C111" s="852"/>
    </row>
    <row r="112" spans="1:3">
      <c r="A112" s="845"/>
      <c r="B112" s="852"/>
      <c r="C112" s="852"/>
    </row>
    <row r="113" spans="1:3">
      <c r="A113" s="845"/>
      <c r="B113" s="852"/>
      <c r="C113" s="852"/>
    </row>
    <row r="114" spans="1:3">
      <c r="A114" s="845"/>
      <c r="B114" s="852"/>
      <c r="C114" s="852"/>
    </row>
    <row r="115" spans="1:3">
      <c r="A115" s="845"/>
      <c r="B115" s="852"/>
      <c r="C115" s="852"/>
    </row>
    <row r="116" spans="1:3">
      <c r="A116" s="845"/>
      <c r="B116" s="852"/>
      <c r="C116" s="852"/>
    </row>
    <row r="117" spans="1:3">
      <c r="A117" s="845"/>
      <c r="B117" s="852"/>
      <c r="C117" s="852"/>
    </row>
    <row r="118" spans="1:3">
      <c r="A118" s="845"/>
      <c r="B118" s="852"/>
      <c r="C118" s="852"/>
    </row>
    <row r="119" spans="1:3">
      <c r="A119" s="845"/>
      <c r="B119" s="852"/>
      <c r="C119" s="852"/>
    </row>
    <row r="120" spans="1:3">
      <c r="A120" s="845"/>
      <c r="B120" s="852"/>
      <c r="C120" s="852"/>
    </row>
    <row r="121" spans="1:3">
      <c r="A121" s="845"/>
      <c r="B121" s="852"/>
      <c r="C121" s="852"/>
    </row>
    <row r="122" spans="1:3">
      <c r="A122" s="845"/>
      <c r="B122" s="852"/>
      <c r="C122" s="852"/>
    </row>
    <row r="123" spans="1:3">
      <c r="A123" s="845"/>
      <c r="B123" s="852"/>
      <c r="C123" s="852"/>
    </row>
    <row r="124" spans="1:3">
      <c r="A124" s="845"/>
      <c r="B124" s="852"/>
      <c r="C124" s="852"/>
    </row>
    <row r="125" spans="1:3">
      <c r="A125" s="845"/>
      <c r="B125" s="852"/>
      <c r="C125" s="852"/>
    </row>
    <row r="126" spans="1:3">
      <c r="A126" s="845"/>
      <c r="B126" s="852"/>
      <c r="C126" s="852"/>
    </row>
    <row r="127" spans="1:3">
      <c r="A127" s="845"/>
      <c r="B127" s="852"/>
      <c r="C127" s="852"/>
    </row>
    <row r="128" spans="1:3">
      <c r="A128" s="845"/>
      <c r="B128" s="852"/>
      <c r="C128" s="852"/>
    </row>
    <row r="129" spans="1:3">
      <c r="A129" s="845"/>
      <c r="B129" s="852"/>
      <c r="C129" s="852"/>
    </row>
    <row r="130" spans="1:3">
      <c r="A130" s="845"/>
      <c r="B130" s="852"/>
      <c r="C130" s="852"/>
    </row>
    <row r="131" spans="1:3">
      <c r="A131" s="845"/>
      <c r="B131" s="852"/>
      <c r="C131" s="852"/>
    </row>
    <row r="132" spans="1:3">
      <c r="A132" s="845"/>
      <c r="B132" s="852"/>
      <c r="C132" s="852"/>
    </row>
    <row r="133" spans="1:3">
      <c r="A133" s="845"/>
      <c r="B133" s="852"/>
      <c r="C133" s="852"/>
    </row>
    <row r="134" spans="1:3">
      <c r="A134" s="845"/>
      <c r="B134" s="852"/>
      <c r="C134" s="852"/>
    </row>
    <row r="135" spans="1:3">
      <c r="A135" s="845"/>
      <c r="B135" s="852"/>
      <c r="C135" s="852"/>
    </row>
    <row r="136" spans="1:3">
      <c r="A136" s="845"/>
      <c r="B136" s="852"/>
      <c r="C136" s="852"/>
    </row>
    <row r="137" spans="1:3">
      <c r="A137" s="845"/>
      <c r="B137" s="852"/>
      <c r="C137" s="852"/>
    </row>
    <row r="138" spans="1:3">
      <c r="A138" s="845"/>
      <c r="B138" s="852"/>
      <c r="C138" s="852"/>
    </row>
    <row r="139" spans="1:3">
      <c r="A139" s="845"/>
      <c r="B139" s="852"/>
      <c r="C139" s="852"/>
    </row>
    <row r="140" spans="1:3">
      <c r="A140" s="845"/>
      <c r="B140" s="852"/>
      <c r="C140" s="852"/>
    </row>
    <row r="141" spans="1:3">
      <c r="A141" s="845"/>
      <c r="B141" s="852"/>
      <c r="C141" s="852"/>
    </row>
    <row r="142" spans="1:3">
      <c r="A142" s="845"/>
      <c r="B142" s="852"/>
      <c r="C142" s="852"/>
    </row>
    <row r="143" spans="1:3">
      <c r="A143" s="845"/>
      <c r="B143" s="852"/>
      <c r="C143" s="852"/>
    </row>
    <row r="144" spans="1:3">
      <c r="A144" s="845"/>
      <c r="B144" s="852"/>
      <c r="C144" s="852"/>
    </row>
    <row r="145" spans="1:3">
      <c r="A145" s="845"/>
      <c r="B145" s="852"/>
      <c r="C145" s="852"/>
    </row>
    <row r="146" spans="1:3">
      <c r="A146" s="845"/>
      <c r="B146" s="852"/>
      <c r="C146" s="852"/>
    </row>
    <row r="147" spans="1:3">
      <c r="A147" s="845"/>
      <c r="B147" s="852"/>
      <c r="C147" s="852"/>
    </row>
    <row r="148" spans="1:3">
      <c r="A148" s="845"/>
      <c r="B148" s="852"/>
      <c r="C148" s="852"/>
    </row>
    <row r="149" spans="1:3">
      <c r="A149" s="845"/>
      <c r="B149" s="852"/>
      <c r="C149" s="852"/>
    </row>
    <row r="150" spans="1:3">
      <c r="A150" s="845"/>
      <c r="B150" s="852"/>
      <c r="C150" s="852"/>
    </row>
    <row r="151" spans="1:3">
      <c r="A151" s="845"/>
      <c r="B151" s="852"/>
      <c r="C151" s="852"/>
    </row>
    <row r="152" spans="1:3">
      <c r="A152" s="845"/>
      <c r="B152" s="852"/>
      <c r="C152" s="852"/>
    </row>
    <row r="153" spans="1:3">
      <c r="A153" s="845"/>
      <c r="B153" s="852"/>
      <c r="C153" s="852"/>
    </row>
    <row r="154" spans="1:3">
      <c r="A154" s="845"/>
      <c r="B154" s="852"/>
      <c r="C154" s="852"/>
    </row>
    <row r="155" spans="1:3">
      <c r="A155" s="845"/>
      <c r="B155" s="852"/>
      <c r="C155" s="852"/>
    </row>
    <row r="156" spans="1:3">
      <c r="A156" s="845"/>
      <c r="B156" s="852"/>
      <c r="C156" s="852"/>
    </row>
    <row r="157" spans="1:3">
      <c r="A157" s="845"/>
      <c r="B157" s="852"/>
      <c r="C157" s="852"/>
    </row>
    <row r="158" spans="1:3">
      <c r="A158" s="845"/>
      <c r="B158" s="852"/>
      <c r="C158" s="852"/>
    </row>
    <row r="159" spans="1:3">
      <c r="A159" s="845"/>
      <c r="B159" s="852"/>
      <c r="C159" s="852"/>
    </row>
    <row r="160" spans="1:3">
      <c r="A160" s="845"/>
      <c r="B160" s="852"/>
      <c r="C160" s="852"/>
    </row>
    <row r="161" spans="1:3">
      <c r="A161" s="845"/>
      <c r="B161" s="852"/>
      <c r="C161" s="852"/>
    </row>
    <row r="162" spans="1:3">
      <c r="A162" s="845"/>
      <c r="B162" s="852"/>
      <c r="C162" s="852"/>
    </row>
    <row r="163" spans="1:3">
      <c r="A163" s="845"/>
      <c r="B163" s="852"/>
      <c r="C163" s="852"/>
    </row>
    <row r="164" spans="1:3">
      <c r="A164" s="845"/>
      <c r="B164" s="852"/>
      <c r="C164" s="852"/>
    </row>
    <row r="165" spans="1:3">
      <c r="A165" s="845"/>
      <c r="B165" s="852"/>
      <c r="C165" s="852"/>
    </row>
    <row r="166" spans="1:3">
      <c r="A166" s="845"/>
      <c r="B166" s="852"/>
      <c r="C166" s="852"/>
    </row>
    <row r="167" spans="1:3">
      <c r="A167" s="845"/>
      <c r="B167" s="852"/>
      <c r="C167" s="852"/>
    </row>
    <row r="168" spans="1:3">
      <c r="A168" s="845"/>
      <c r="B168" s="852"/>
      <c r="C168" s="852"/>
    </row>
    <row r="169" spans="1:3">
      <c r="A169" s="845"/>
      <c r="B169" s="852"/>
      <c r="C169" s="852"/>
    </row>
    <row r="170" spans="1:3">
      <c r="A170" s="845"/>
      <c r="B170" s="852"/>
      <c r="C170" s="852"/>
    </row>
    <row r="171" spans="1:3">
      <c r="A171" s="845"/>
      <c r="B171" s="852"/>
      <c r="C171" s="852"/>
    </row>
    <row r="172" spans="1:3">
      <c r="A172" s="845"/>
      <c r="B172" s="852"/>
      <c r="C172" s="852"/>
    </row>
    <row r="173" spans="1:3">
      <c r="A173" s="845"/>
      <c r="B173" s="852"/>
      <c r="C173" s="852"/>
    </row>
    <row r="174" spans="1:3">
      <c r="A174" s="845"/>
      <c r="B174" s="852"/>
      <c r="C174" s="852"/>
    </row>
    <row r="175" spans="1:3">
      <c r="A175" s="845"/>
      <c r="B175" s="852"/>
      <c r="C175" s="852"/>
    </row>
    <row r="176" spans="1:3">
      <c r="A176" s="845"/>
      <c r="B176" s="852"/>
      <c r="C176" s="852"/>
    </row>
    <row r="177" spans="1:3">
      <c r="A177" s="845"/>
      <c r="B177" s="852"/>
      <c r="C177" s="852"/>
    </row>
    <row r="178" spans="1:3">
      <c r="A178" s="845"/>
      <c r="B178" s="852"/>
      <c r="C178" s="852"/>
    </row>
    <row r="179" spans="1:3">
      <c r="A179" s="845"/>
      <c r="B179" s="852"/>
      <c r="C179" s="852"/>
    </row>
    <row r="180" spans="1:3">
      <c r="A180" s="845"/>
      <c r="B180" s="852"/>
      <c r="C180" s="852"/>
    </row>
    <row r="181" spans="1:3">
      <c r="A181" s="845"/>
      <c r="B181" s="852"/>
      <c r="C181" s="852"/>
    </row>
    <row r="182" spans="1:3">
      <c r="A182" s="845"/>
      <c r="B182" s="852"/>
      <c r="C182" s="852"/>
    </row>
    <row r="183" spans="1:3">
      <c r="A183" s="845"/>
      <c r="B183" s="852"/>
      <c r="C183" s="852"/>
    </row>
    <row r="184" spans="1:3">
      <c r="A184" s="845"/>
      <c r="B184" s="852"/>
      <c r="C184" s="852"/>
    </row>
    <row r="185" spans="1:3">
      <c r="A185" s="845"/>
      <c r="B185" s="852"/>
      <c r="C185" s="852"/>
    </row>
    <row r="186" spans="1:3">
      <c r="A186" s="845"/>
      <c r="B186" s="852"/>
      <c r="C186" s="852"/>
    </row>
    <row r="187" spans="1:3">
      <c r="A187" s="845"/>
      <c r="B187" s="852"/>
      <c r="C187" s="852"/>
    </row>
    <row r="188" spans="1:3">
      <c r="A188" s="845"/>
      <c r="B188" s="852"/>
      <c r="C188" s="852"/>
    </row>
    <row r="189" spans="1:3">
      <c r="A189" s="845"/>
      <c r="B189" s="852"/>
      <c r="C189" s="852"/>
    </row>
    <row r="190" spans="1:3">
      <c r="A190" s="845"/>
      <c r="B190" s="852"/>
      <c r="C190" s="852"/>
    </row>
    <row r="191" spans="1:3">
      <c r="A191" s="845"/>
      <c r="B191" s="852"/>
      <c r="C191" s="852"/>
    </row>
    <row r="192" spans="1:3">
      <c r="A192" s="845"/>
      <c r="B192" s="852"/>
      <c r="C192" s="852"/>
    </row>
    <row r="193" spans="1:3">
      <c r="A193" s="845"/>
      <c r="B193" s="852"/>
      <c r="C193" s="852"/>
    </row>
    <row r="194" spans="1:3">
      <c r="A194" s="845"/>
      <c r="B194" s="852"/>
      <c r="C194" s="852"/>
    </row>
    <row r="195" spans="1:3">
      <c r="A195" s="845"/>
      <c r="B195" s="852"/>
      <c r="C195" s="852"/>
    </row>
    <row r="196" spans="1:3">
      <c r="A196" s="845"/>
      <c r="B196" s="852"/>
      <c r="C196" s="852"/>
    </row>
    <row r="197" spans="1:3">
      <c r="A197" s="845"/>
      <c r="B197" s="852"/>
      <c r="C197" s="852"/>
    </row>
    <row r="198" spans="1:3">
      <c r="A198" s="845"/>
      <c r="B198" s="852"/>
      <c r="C198" s="852"/>
    </row>
    <row r="199" spans="1:3">
      <c r="A199" s="845"/>
      <c r="B199" s="852"/>
      <c r="C199" s="852"/>
    </row>
    <row r="200" spans="1:3">
      <c r="A200" s="845"/>
      <c r="B200" s="852"/>
      <c r="C200" s="852"/>
    </row>
    <row r="201" spans="1:3">
      <c r="A201" s="845"/>
      <c r="B201" s="852"/>
      <c r="C201" s="852"/>
    </row>
    <row r="202" spans="1:3">
      <c r="A202" s="845"/>
      <c r="B202" s="852"/>
      <c r="C202" s="852"/>
    </row>
    <row r="203" spans="1:3">
      <c r="A203" s="845"/>
      <c r="B203" s="852"/>
      <c r="C203" s="852"/>
    </row>
    <row r="204" spans="1:3">
      <c r="A204" s="845"/>
      <c r="B204" s="852"/>
      <c r="C204" s="852"/>
    </row>
    <row r="205" spans="1:3">
      <c r="A205" s="845"/>
      <c r="B205" s="852"/>
      <c r="C205" s="852"/>
    </row>
    <row r="206" spans="1:3">
      <c r="A206" s="845"/>
      <c r="B206" s="852"/>
      <c r="C206" s="852"/>
    </row>
    <row r="207" spans="1:3">
      <c r="A207" s="845"/>
      <c r="B207" s="852"/>
      <c r="C207" s="852"/>
    </row>
    <row r="208" spans="1:3">
      <c r="A208" s="845"/>
      <c r="B208" s="852"/>
      <c r="C208" s="852"/>
    </row>
    <row r="209" spans="1:3">
      <c r="A209" s="845"/>
      <c r="B209" s="852"/>
      <c r="C209" s="852"/>
    </row>
    <row r="210" spans="1:3">
      <c r="A210" s="845"/>
      <c r="B210" s="852"/>
      <c r="C210" s="852"/>
    </row>
    <row r="211" spans="1:3">
      <c r="A211" s="845"/>
      <c r="B211" s="852"/>
      <c r="C211" s="852"/>
    </row>
    <row r="212" spans="1:3">
      <c r="A212" s="845"/>
      <c r="B212" s="852"/>
      <c r="C212" s="852"/>
    </row>
    <row r="213" spans="1:3">
      <c r="A213" s="845"/>
      <c r="B213" s="852"/>
      <c r="C213" s="852"/>
    </row>
    <row r="214" spans="1:3">
      <c r="A214" s="845"/>
      <c r="B214" s="852"/>
      <c r="C214" s="852"/>
    </row>
    <row r="215" spans="1:3">
      <c r="A215" s="845"/>
      <c r="B215" s="852"/>
      <c r="C215" s="852"/>
    </row>
    <row r="216" spans="1:3">
      <c r="A216" s="845"/>
      <c r="B216" s="852"/>
      <c r="C216" s="852"/>
    </row>
    <row r="217" spans="1:3">
      <c r="A217" s="845"/>
      <c r="B217" s="852"/>
      <c r="C217" s="852"/>
    </row>
    <row r="218" spans="1:3">
      <c r="A218" s="845"/>
      <c r="B218" s="852"/>
      <c r="C218" s="852"/>
    </row>
    <row r="219" spans="1:3">
      <c r="A219" s="845"/>
      <c r="B219" s="852"/>
      <c r="C219" s="852"/>
    </row>
    <row r="220" spans="1:3">
      <c r="A220" s="845"/>
      <c r="B220" s="852"/>
      <c r="C220" s="852"/>
    </row>
    <row r="221" spans="1:3">
      <c r="A221" s="845"/>
      <c r="B221" s="852"/>
      <c r="C221" s="852"/>
    </row>
    <row r="222" spans="1:3">
      <c r="A222" s="845"/>
      <c r="B222" s="852"/>
      <c r="C222" s="852"/>
    </row>
    <row r="223" spans="1:3">
      <c r="A223" s="845"/>
      <c r="B223" s="852"/>
      <c r="C223" s="852"/>
    </row>
    <row r="224" spans="1:3">
      <c r="A224" s="845"/>
      <c r="B224" s="852"/>
      <c r="C224" s="852"/>
    </row>
    <row r="225" spans="1:3">
      <c r="A225" s="845"/>
      <c r="B225" s="852"/>
      <c r="C225" s="852"/>
    </row>
    <row r="226" spans="1:3">
      <c r="A226" s="845"/>
      <c r="B226" s="852"/>
      <c r="C226" s="852"/>
    </row>
    <row r="227" spans="1:3">
      <c r="A227" s="845"/>
      <c r="B227" s="852"/>
      <c r="C227" s="852"/>
    </row>
    <row r="228" spans="1:3">
      <c r="A228" s="845"/>
      <c r="B228" s="852"/>
      <c r="C228" s="852"/>
    </row>
    <row r="229" spans="1:3">
      <c r="A229" s="845"/>
      <c r="B229" s="852"/>
      <c r="C229" s="852"/>
    </row>
    <row r="230" spans="1:3">
      <c r="A230" s="845"/>
      <c r="B230" s="852"/>
      <c r="C230" s="852"/>
    </row>
    <row r="231" spans="1:3">
      <c r="A231" s="845"/>
      <c r="B231" s="852"/>
      <c r="C231" s="852"/>
    </row>
    <row r="232" spans="1:3">
      <c r="A232" s="845"/>
      <c r="B232" s="852"/>
      <c r="C232" s="852"/>
    </row>
    <row r="233" spans="1:3">
      <c r="A233" s="845"/>
      <c r="B233" s="852"/>
      <c r="C233" s="852"/>
    </row>
    <row r="234" spans="1:3">
      <c r="A234" s="845"/>
      <c r="B234" s="852"/>
      <c r="C234" s="852"/>
    </row>
    <row r="235" spans="1:3">
      <c r="A235" s="845"/>
      <c r="B235" s="852"/>
      <c r="C235" s="852"/>
    </row>
    <row r="236" spans="1:3">
      <c r="A236" s="845"/>
      <c r="B236" s="852"/>
      <c r="C236" s="852"/>
    </row>
    <row r="237" spans="1:3">
      <c r="A237" s="845"/>
      <c r="B237" s="852"/>
      <c r="C237" s="852"/>
    </row>
    <row r="238" spans="1:3">
      <c r="A238" s="845"/>
      <c r="B238" s="852"/>
      <c r="C238" s="852"/>
    </row>
    <row r="239" spans="1:3">
      <c r="A239" s="845"/>
      <c r="B239" s="852"/>
      <c r="C239" s="852"/>
    </row>
    <row r="240" spans="1:3">
      <c r="A240" s="845"/>
      <c r="B240" s="852"/>
      <c r="C240" s="852"/>
    </row>
    <row r="241" spans="1:3">
      <c r="A241" s="845"/>
      <c r="B241" s="852"/>
      <c r="C241" s="852"/>
    </row>
    <row r="242" spans="1:3">
      <c r="A242" s="845"/>
      <c r="B242" s="852"/>
      <c r="C242" s="852"/>
    </row>
    <row r="243" spans="1:3">
      <c r="A243" s="845"/>
      <c r="B243" s="852"/>
      <c r="C243" s="852"/>
    </row>
    <row r="244" spans="1:3">
      <c r="A244" s="845"/>
      <c r="B244" s="852"/>
      <c r="C244" s="852"/>
    </row>
    <row r="245" spans="1:3">
      <c r="A245" s="845"/>
      <c r="B245" s="852"/>
      <c r="C245" s="852"/>
    </row>
    <row r="246" spans="1:3">
      <c r="A246" s="845"/>
      <c r="B246" s="852"/>
      <c r="C246" s="852"/>
    </row>
    <row r="247" spans="1:3">
      <c r="A247" s="845"/>
      <c r="B247" s="852"/>
      <c r="C247" s="852"/>
    </row>
    <row r="248" spans="1:3">
      <c r="A248" s="845"/>
      <c r="B248" s="852"/>
      <c r="C248" s="852"/>
    </row>
    <row r="249" spans="1:3">
      <c r="A249" s="845"/>
      <c r="B249" s="852"/>
      <c r="C249" s="852"/>
    </row>
    <row r="250" spans="1:3">
      <c r="A250" s="845"/>
      <c r="B250" s="852"/>
      <c r="C250" s="852"/>
    </row>
    <row r="251" spans="1:3">
      <c r="A251" s="845"/>
      <c r="B251" s="852"/>
      <c r="C251" s="852"/>
    </row>
    <row r="252" spans="1:3">
      <c r="A252" s="845"/>
      <c r="B252" s="852"/>
      <c r="C252" s="852"/>
    </row>
    <row r="253" spans="1:3">
      <c r="A253" s="845"/>
      <c r="B253" s="852"/>
      <c r="C253" s="852"/>
    </row>
    <row r="254" spans="1:3">
      <c r="A254" s="845"/>
      <c r="B254" s="852"/>
      <c r="C254" s="852"/>
    </row>
    <row r="255" spans="1:3">
      <c r="A255" s="845"/>
      <c r="B255" s="852"/>
      <c r="C255" s="852"/>
    </row>
    <row r="256" spans="1:3">
      <c r="A256" s="845"/>
      <c r="B256" s="852"/>
      <c r="C256" s="852"/>
    </row>
    <row r="257" spans="1:3">
      <c r="A257" s="845"/>
      <c r="B257" s="852"/>
      <c r="C257" s="852"/>
    </row>
    <row r="258" spans="1:3">
      <c r="A258" s="845"/>
      <c r="B258" s="852"/>
      <c r="C258" s="852"/>
    </row>
    <row r="259" spans="1:3">
      <c r="A259" s="845"/>
      <c r="B259" s="852"/>
      <c r="C259" s="852"/>
    </row>
    <row r="260" spans="1:3">
      <c r="A260" s="845"/>
      <c r="B260" s="852"/>
      <c r="C260" s="852"/>
    </row>
    <row r="261" spans="1:3">
      <c r="A261" s="845"/>
      <c r="B261" s="852"/>
      <c r="C261" s="852"/>
    </row>
    <row r="262" spans="1:3">
      <c r="A262" s="845"/>
      <c r="B262" s="852"/>
      <c r="C262" s="852"/>
    </row>
    <row r="263" spans="1:3">
      <c r="A263" s="845"/>
      <c r="B263" s="852"/>
      <c r="C263" s="852"/>
    </row>
    <row r="264" spans="1:3">
      <c r="A264" s="845"/>
      <c r="B264" s="852"/>
      <c r="C264" s="852"/>
    </row>
    <row r="265" spans="1:3">
      <c r="A265" s="845"/>
      <c r="B265" s="852"/>
      <c r="C265" s="852"/>
    </row>
    <row r="266" spans="1:3">
      <c r="A266" s="845"/>
      <c r="B266" s="852"/>
      <c r="C266" s="852"/>
    </row>
    <row r="267" spans="1:3">
      <c r="A267" s="845"/>
      <c r="B267" s="852"/>
      <c r="C267" s="852"/>
    </row>
    <row r="268" spans="1:3">
      <c r="A268" s="845"/>
      <c r="B268" s="852"/>
      <c r="C268" s="852"/>
    </row>
    <row r="269" spans="1:3">
      <c r="A269" s="845"/>
      <c r="B269" s="852"/>
      <c r="C269" s="852"/>
    </row>
    <row r="270" spans="1:3">
      <c r="A270" s="845"/>
      <c r="B270" s="852"/>
      <c r="C270" s="852"/>
    </row>
    <row r="271" spans="1:3">
      <c r="A271" s="845"/>
      <c r="B271" s="852"/>
      <c r="C271" s="852"/>
    </row>
    <row r="272" spans="1:3">
      <c r="A272" s="845"/>
      <c r="B272" s="852"/>
      <c r="C272" s="852"/>
    </row>
    <row r="273" spans="1:3">
      <c r="A273" s="845"/>
      <c r="B273" s="852"/>
      <c r="C273" s="852"/>
    </row>
    <row r="274" spans="1:3">
      <c r="A274" s="845"/>
      <c r="B274" s="852"/>
      <c r="C274" s="852"/>
    </row>
    <row r="275" spans="1:3">
      <c r="A275" s="845"/>
      <c r="B275" s="852"/>
      <c r="C275" s="852"/>
    </row>
    <row r="276" spans="1:3">
      <c r="A276" s="845"/>
      <c r="B276" s="852"/>
      <c r="C276" s="852"/>
    </row>
    <row r="277" spans="1:3">
      <c r="A277" s="845"/>
      <c r="B277" s="852"/>
      <c r="C277" s="852"/>
    </row>
    <row r="278" spans="1:3">
      <c r="A278" s="845"/>
      <c r="B278" s="852"/>
      <c r="C278" s="852"/>
    </row>
    <row r="279" spans="1:3">
      <c r="A279" s="845"/>
      <c r="B279" s="852"/>
      <c r="C279" s="852"/>
    </row>
    <row r="280" spans="1:3">
      <c r="A280" s="845"/>
      <c r="B280" s="852"/>
      <c r="C280" s="852"/>
    </row>
    <row r="281" spans="1:3">
      <c r="A281" s="845"/>
      <c r="B281" s="852"/>
      <c r="C281" s="852"/>
    </row>
    <row r="282" spans="1:3">
      <c r="A282" s="845"/>
      <c r="B282" s="852"/>
      <c r="C282" s="852"/>
    </row>
    <row r="283" spans="1:3">
      <c r="A283" s="845"/>
      <c r="B283" s="852"/>
      <c r="C283" s="852"/>
    </row>
    <row r="284" spans="1:3">
      <c r="A284" s="845"/>
      <c r="B284" s="852"/>
      <c r="C284" s="852"/>
    </row>
    <row r="285" spans="1:3">
      <c r="A285" s="845"/>
      <c r="B285" s="852"/>
      <c r="C285" s="852"/>
    </row>
    <row r="286" spans="1:3">
      <c r="A286" s="845"/>
      <c r="B286" s="852"/>
      <c r="C286" s="852"/>
    </row>
    <row r="287" spans="1:3">
      <c r="A287" s="845"/>
      <c r="B287" s="852"/>
      <c r="C287" s="852"/>
    </row>
    <row r="288" spans="1:3">
      <c r="A288" s="845"/>
      <c r="B288" s="852"/>
      <c r="C288" s="852"/>
    </row>
    <row r="289" spans="1:3">
      <c r="A289" s="845"/>
      <c r="B289" s="852"/>
      <c r="C289" s="852"/>
    </row>
    <row r="290" spans="1:3">
      <c r="A290" s="845"/>
      <c r="B290" s="852"/>
      <c r="C290" s="852"/>
    </row>
    <row r="291" spans="1:3">
      <c r="A291" s="845"/>
      <c r="B291" s="852"/>
      <c r="C291" s="852"/>
    </row>
    <row r="292" spans="1:3">
      <c r="A292" s="845"/>
      <c r="B292" s="852"/>
      <c r="C292" s="852"/>
    </row>
    <row r="293" spans="1:3">
      <c r="A293" s="845"/>
      <c r="B293" s="852"/>
      <c r="C293" s="852"/>
    </row>
    <row r="294" spans="1:3">
      <c r="A294" s="845"/>
      <c r="B294" s="852"/>
      <c r="C294" s="852"/>
    </row>
    <row r="295" spans="1:3">
      <c r="A295" s="845"/>
      <c r="B295" s="852"/>
      <c r="C295" s="852"/>
    </row>
    <row r="296" spans="1:3">
      <c r="A296" s="845"/>
      <c r="B296" s="852"/>
      <c r="C296" s="852"/>
    </row>
    <row r="297" spans="1:3">
      <c r="A297" s="845"/>
      <c r="B297" s="852"/>
      <c r="C297" s="852"/>
    </row>
    <row r="298" spans="1:3">
      <c r="A298" s="845"/>
      <c r="B298" s="852"/>
      <c r="C298" s="852"/>
    </row>
    <row r="299" spans="1:3">
      <c r="A299" s="845"/>
      <c r="B299" s="852"/>
      <c r="C299" s="852"/>
    </row>
    <row r="300" spans="1:3">
      <c r="A300" s="845"/>
      <c r="B300" s="852"/>
      <c r="C300" s="852"/>
    </row>
    <row r="301" spans="1:3">
      <c r="A301" s="845"/>
      <c r="B301" s="852"/>
      <c r="C301" s="852"/>
    </row>
    <row r="302" spans="1:3">
      <c r="A302" s="845"/>
      <c r="B302" s="852"/>
      <c r="C302" s="852"/>
    </row>
    <row r="303" spans="1:3">
      <c r="A303" s="845"/>
      <c r="B303" s="852"/>
      <c r="C303" s="852"/>
    </row>
    <row r="304" spans="1:3">
      <c r="A304" s="845"/>
      <c r="B304" s="852"/>
      <c r="C304" s="852"/>
    </row>
    <row r="305" spans="1:3">
      <c r="A305" s="845"/>
      <c r="B305" s="852"/>
      <c r="C305" s="852"/>
    </row>
    <row r="306" spans="1:3">
      <c r="A306" s="845"/>
      <c r="B306" s="852"/>
      <c r="C306" s="852"/>
    </row>
    <row r="307" spans="1:3">
      <c r="A307" s="845"/>
      <c r="B307" s="852"/>
      <c r="C307" s="852"/>
    </row>
    <row r="308" spans="1:3">
      <c r="A308" s="845"/>
      <c r="B308" s="852"/>
      <c r="C308" s="852"/>
    </row>
    <row r="309" spans="1:3">
      <c r="A309" s="845"/>
      <c r="B309" s="852"/>
      <c r="C309" s="852"/>
    </row>
    <row r="310" spans="1:3">
      <c r="A310" s="845"/>
      <c r="B310" s="852"/>
      <c r="C310" s="852"/>
    </row>
    <row r="311" spans="1:3">
      <c r="A311" s="845"/>
      <c r="B311" s="852"/>
      <c r="C311" s="852"/>
    </row>
    <row r="312" spans="1:3">
      <c r="A312" s="845"/>
      <c r="B312" s="852"/>
      <c r="C312" s="852"/>
    </row>
    <row r="313" spans="1:3">
      <c r="A313" s="845"/>
      <c r="B313" s="852"/>
      <c r="C313" s="852"/>
    </row>
    <row r="314" spans="1:3">
      <c r="A314" s="845"/>
      <c r="B314" s="852"/>
      <c r="C314" s="852"/>
    </row>
    <row r="315" spans="1:3">
      <c r="A315" s="845"/>
      <c r="B315" s="852"/>
      <c r="C315" s="852"/>
    </row>
    <row r="316" spans="1:3">
      <c r="A316" s="845"/>
      <c r="B316" s="852"/>
      <c r="C316" s="852"/>
    </row>
    <row r="317" spans="1:3">
      <c r="A317" s="845"/>
      <c r="B317" s="852"/>
      <c r="C317" s="852"/>
    </row>
    <row r="318" spans="1:3">
      <c r="A318" s="845"/>
      <c r="B318" s="852"/>
      <c r="C318" s="852"/>
    </row>
    <row r="319" spans="1:3">
      <c r="A319" s="845"/>
      <c r="B319" s="852"/>
      <c r="C319" s="852"/>
    </row>
    <row r="320" spans="1:3">
      <c r="A320" s="845"/>
      <c r="B320" s="852"/>
      <c r="C320" s="852"/>
    </row>
    <row r="321" spans="1:3">
      <c r="A321" s="845"/>
      <c r="B321" s="852"/>
      <c r="C321" s="852"/>
    </row>
    <row r="322" spans="1:3">
      <c r="A322" s="845"/>
      <c r="B322" s="852"/>
      <c r="C322" s="852"/>
    </row>
    <row r="323" spans="1:3">
      <c r="A323" s="845"/>
      <c r="B323" s="852"/>
      <c r="C323" s="852"/>
    </row>
    <row r="324" spans="1:3">
      <c r="A324" s="845"/>
      <c r="B324" s="852"/>
      <c r="C324" s="852"/>
    </row>
    <row r="325" spans="1:3">
      <c r="A325" s="845"/>
      <c r="B325" s="852"/>
      <c r="C325" s="852"/>
    </row>
    <row r="326" spans="1:3">
      <c r="A326" s="845"/>
      <c r="B326" s="852"/>
      <c r="C326" s="852"/>
    </row>
    <row r="327" spans="1:3">
      <c r="A327" s="845"/>
      <c r="B327" s="852"/>
      <c r="C327" s="852"/>
    </row>
    <row r="328" spans="1:3">
      <c r="A328" s="845"/>
      <c r="B328" s="852"/>
      <c r="C328" s="852"/>
    </row>
    <row r="329" spans="1:3">
      <c r="A329" s="845"/>
      <c r="B329" s="852"/>
      <c r="C329" s="852"/>
    </row>
    <row r="330" spans="1:3">
      <c r="A330" s="845"/>
      <c r="B330" s="852"/>
      <c r="C330" s="852"/>
    </row>
    <row r="331" spans="1:3">
      <c r="A331" s="845"/>
      <c r="B331" s="852"/>
      <c r="C331" s="852"/>
    </row>
    <row r="332" spans="1:3">
      <c r="A332" s="845"/>
      <c r="B332" s="852"/>
      <c r="C332" s="852"/>
    </row>
    <row r="333" spans="1:3">
      <c r="A333" s="845"/>
      <c r="B333" s="852"/>
      <c r="C333" s="852"/>
    </row>
    <row r="334" spans="1:3">
      <c r="A334" s="845"/>
      <c r="B334" s="852"/>
      <c r="C334" s="852"/>
    </row>
    <row r="335" spans="1:3">
      <c r="A335" s="845"/>
      <c r="B335" s="852"/>
      <c r="C335" s="852"/>
    </row>
    <row r="336" spans="1:3">
      <c r="A336" s="845"/>
      <c r="B336" s="852"/>
      <c r="C336" s="852"/>
    </row>
    <row r="337" spans="1:3">
      <c r="A337" s="845"/>
      <c r="B337" s="852"/>
      <c r="C337" s="852"/>
    </row>
    <row r="338" spans="1:3">
      <c r="A338" s="845"/>
      <c r="B338" s="852"/>
      <c r="C338" s="852"/>
    </row>
    <row r="339" spans="1:3">
      <c r="A339" s="845"/>
      <c r="B339" s="852"/>
      <c r="C339" s="852"/>
    </row>
    <row r="340" spans="1:3">
      <c r="A340" s="845"/>
      <c r="B340" s="852"/>
      <c r="C340" s="852"/>
    </row>
    <row r="341" spans="1:3">
      <c r="A341" s="845"/>
      <c r="B341" s="852"/>
      <c r="C341" s="852"/>
    </row>
    <row r="342" spans="1:3">
      <c r="A342" s="845"/>
      <c r="B342" s="852"/>
      <c r="C342" s="852"/>
    </row>
    <row r="343" spans="1:3">
      <c r="A343" s="845"/>
      <c r="B343" s="852"/>
      <c r="C343" s="852"/>
    </row>
    <row r="344" spans="1:3">
      <c r="A344" s="845"/>
      <c r="B344" s="852"/>
      <c r="C344" s="852"/>
    </row>
    <row r="345" spans="1:3">
      <c r="A345" s="845"/>
      <c r="B345" s="852"/>
      <c r="C345" s="852"/>
    </row>
    <row r="346" spans="1:3">
      <c r="A346" s="845"/>
      <c r="B346" s="852"/>
      <c r="C346" s="852"/>
    </row>
    <row r="347" spans="1:3">
      <c r="A347" s="845"/>
      <c r="B347" s="852"/>
      <c r="C347" s="852"/>
    </row>
    <row r="348" spans="1:3">
      <c r="A348" s="845"/>
      <c r="B348" s="852"/>
      <c r="C348" s="852"/>
    </row>
    <row r="349" spans="1:3">
      <c r="A349" s="845"/>
      <c r="B349" s="852"/>
      <c r="C349" s="852"/>
    </row>
    <row r="350" spans="1:3">
      <c r="A350" s="845"/>
      <c r="B350" s="852"/>
      <c r="C350" s="852"/>
    </row>
    <row r="351" spans="1:3">
      <c r="A351" s="845"/>
      <c r="B351" s="852"/>
      <c r="C351" s="852"/>
    </row>
    <row r="352" spans="1:3">
      <c r="A352" s="845"/>
      <c r="B352" s="852"/>
      <c r="C352" s="852"/>
    </row>
    <row r="353" spans="1:3">
      <c r="A353" s="845"/>
      <c r="B353" s="852"/>
      <c r="C353" s="852"/>
    </row>
    <row r="354" spans="1:3">
      <c r="A354" s="845"/>
      <c r="B354" s="852"/>
      <c r="C354" s="852"/>
    </row>
    <row r="355" spans="1:3">
      <c r="A355" s="845"/>
      <c r="B355" s="852"/>
      <c r="C355" s="852"/>
    </row>
    <row r="356" spans="1:3">
      <c r="A356" s="845"/>
      <c r="B356" s="852"/>
      <c r="C356" s="852"/>
    </row>
    <row r="357" spans="1:3">
      <c r="A357" s="845"/>
      <c r="B357" s="852"/>
      <c r="C357" s="852"/>
    </row>
    <row r="358" spans="1:3">
      <c r="A358" s="845"/>
      <c r="B358" s="852"/>
      <c r="C358" s="852"/>
    </row>
    <row r="359" spans="1:3">
      <c r="A359" s="845"/>
      <c r="B359" s="852"/>
      <c r="C359" s="852"/>
    </row>
    <row r="360" spans="1:3">
      <c r="A360" s="845"/>
      <c r="B360" s="852"/>
      <c r="C360" s="852"/>
    </row>
    <row r="361" spans="1:3">
      <c r="A361" s="845"/>
      <c r="B361" s="852"/>
      <c r="C361" s="852"/>
    </row>
    <row r="362" spans="1:3">
      <c r="A362" s="845"/>
      <c r="B362" s="852"/>
      <c r="C362" s="852"/>
    </row>
    <row r="363" spans="1:3">
      <c r="A363" s="845"/>
      <c r="B363" s="852"/>
      <c r="C363" s="852"/>
    </row>
    <row r="364" spans="1:3">
      <c r="A364" s="845"/>
      <c r="B364" s="852"/>
      <c r="C364" s="852"/>
    </row>
    <row r="365" spans="1:3">
      <c r="A365" s="845"/>
      <c r="B365" s="852"/>
      <c r="C365" s="852"/>
    </row>
    <row r="366" spans="1:3">
      <c r="A366" s="845"/>
      <c r="B366" s="852"/>
      <c r="C366" s="852"/>
    </row>
    <row r="367" spans="1:3">
      <c r="A367" s="845"/>
      <c r="B367" s="852"/>
      <c r="C367" s="852"/>
    </row>
    <row r="368" spans="1:3">
      <c r="A368" s="845"/>
      <c r="B368" s="852"/>
      <c r="C368" s="852"/>
    </row>
    <row r="369" spans="1:3">
      <c r="A369" s="845"/>
      <c r="B369" s="852"/>
      <c r="C369" s="852"/>
    </row>
    <row r="370" spans="1:3">
      <c r="A370" s="845"/>
      <c r="B370" s="852"/>
      <c r="C370" s="852"/>
    </row>
    <row r="371" spans="1:3">
      <c r="A371" s="845"/>
      <c r="B371" s="852"/>
      <c r="C371" s="852"/>
    </row>
    <row r="372" spans="1:3">
      <c r="A372" s="845"/>
      <c r="B372" s="852"/>
      <c r="C372" s="852"/>
    </row>
    <row r="373" spans="1:3">
      <c r="A373" s="845"/>
      <c r="B373" s="852"/>
      <c r="C373" s="852"/>
    </row>
    <row r="374" spans="1:3">
      <c r="A374" s="845"/>
      <c r="B374" s="852"/>
      <c r="C374" s="852"/>
    </row>
    <row r="375" spans="1:3">
      <c r="A375" s="845"/>
      <c r="B375" s="852"/>
      <c r="C375" s="852"/>
    </row>
    <row r="376" spans="1:3">
      <c r="A376" s="845"/>
      <c r="B376" s="852"/>
      <c r="C376" s="852"/>
    </row>
    <row r="377" spans="1:3">
      <c r="A377" s="845"/>
      <c r="B377" s="852"/>
      <c r="C377" s="852"/>
    </row>
    <row r="378" spans="1:3">
      <c r="A378" s="845"/>
      <c r="B378" s="852"/>
      <c r="C378" s="852"/>
    </row>
    <row r="379" spans="1:3">
      <c r="A379" s="845"/>
      <c r="B379" s="852"/>
      <c r="C379" s="852"/>
    </row>
    <row r="380" spans="1:3">
      <c r="A380" s="845"/>
      <c r="B380" s="852"/>
      <c r="C380" s="852"/>
    </row>
    <row r="381" spans="1:3">
      <c r="A381" s="845"/>
      <c r="B381" s="852"/>
      <c r="C381" s="852"/>
    </row>
    <row r="382" spans="1:3">
      <c r="A382" s="845"/>
      <c r="B382" s="852"/>
      <c r="C382" s="852"/>
    </row>
    <row r="383" spans="1:3">
      <c r="A383" s="845"/>
      <c r="B383" s="852"/>
      <c r="C383" s="852"/>
    </row>
    <row r="384" spans="1:3">
      <c r="A384" s="845"/>
      <c r="B384" s="852"/>
      <c r="C384" s="852"/>
    </row>
    <row r="385" spans="1:3">
      <c r="A385" s="845"/>
      <c r="B385" s="852"/>
      <c r="C385" s="852"/>
    </row>
    <row r="386" spans="1:3">
      <c r="A386" s="845"/>
      <c r="B386" s="852"/>
      <c r="C386" s="852"/>
    </row>
    <row r="387" spans="1:3">
      <c r="A387" s="845"/>
      <c r="B387" s="852"/>
      <c r="C387" s="852"/>
    </row>
    <row r="388" spans="1:3">
      <c r="A388" s="845"/>
      <c r="B388" s="852"/>
      <c r="C388" s="852"/>
    </row>
    <row r="389" spans="1:3">
      <c r="A389" s="845"/>
      <c r="B389" s="852"/>
      <c r="C389" s="852"/>
    </row>
    <row r="390" spans="1:3">
      <c r="A390" s="845"/>
      <c r="B390" s="852"/>
      <c r="C390" s="852"/>
    </row>
    <row r="391" spans="1:3">
      <c r="A391" s="845"/>
      <c r="B391" s="852"/>
      <c r="C391" s="852"/>
    </row>
    <row r="392" spans="1:3">
      <c r="A392" s="845"/>
      <c r="B392" s="852"/>
      <c r="C392" s="852"/>
    </row>
    <row r="393" spans="1:3">
      <c r="A393" s="845"/>
      <c r="B393" s="852"/>
      <c r="C393" s="852"/>
    </row>
    <row r="394" spans="1:3">
      <c r="A394" s="845"/>
      <c r="B394" s="852"/>
      <c r="C394" s="852"/>
    </row>
    <row r="395" spans="1:3">
      <c r="A395" s="845"/>
      <c r="B395" s="852"/>
      <c r="C395" s="852"/>
    </row>
    <row r="396" spans="1:3">
      <c r="A396" s="845"/>
      <c r="B396" s="852"/>
      <c r="C396" s="852"/>
    </row>
    <row r="397" spans="1:3">
      <c r="A397" s="845"/>
      <c r="B397" s="852"/>
      <c r="C397" s="852"/>
    </row>
    <row r="398" spans="1:3">
      <c r="A398" s="845"/>
      <c r="B398" s="852"/>
      <c r="C398" s="852"/>
    </row>
    <row r="399" spans="1:3">
      <c r="A399" s="845"/>
      <c r="B399" s="852"/>
      <c r="C399" s="852"/>
    </row>
    <row r="400" spans="1:3">
      <c r="A400" s="845"/>
      <c r="B400" s="852"/>
      <c r="C400" s="852"/>
    </row>
    <row r="401" spans="1:3">
      <c r="A401" s="845"/>
      <c r="B401" s="852"/>
      <c r="C401" s="852"/>
    </row>
    <row r="402" spans="1:3">
      <c r="A402" s="845"/>
      <c r="B402" s="852"/>
      <c r="C402" s="852"/>
    </row>
    <row r="403" spans="1:3">
      <c r="A403" s="845"/>
      <c r="B403" s="852"/>
      <c r="C403" s="852"/>
    </row>
    <row r="404" spans="1:3">
      <c r="A404" s="845"/>
      <c r="B404" s="852"/>
      <c r="C404" s="852"/>
    </row>
    <row r="405" spans="1:3">
      <c r="A405" s="845"/>
      <c r="B405" s="852"/>
      <c r="C405" s="852"/>
    </row>
    <row r="406" spans="1:3">
      <c r="A406" s="845"/>
      <c r="B406" s="852"/>
      <c r="C406" s="852"/>
    </row>
    <row r="407" spans="1:3">
      <c r="A407" s="845"/>
      <c r="B407" s="852"/>
      <c r="C407" s="852"/>
    </row>
    <row r="408" spans="1:3">
      <c r="A408" s="845"/>
      <c r="B408" s="852"/>
      <c r="C408" s="852"/>
    </row>
    <row r="409" spans="1:3">
      <c r="A409" s="845"/>
      <c r="B409" s="852"/>
      <c r="C409" s="852"/>
    </row>
    <row r="410" spans="1:3">
      <c r="A410" s="845"/>
      <c r="B410" s="852"/>
      <c r="C410" s="852"/>
    </row>
    <row r="411" spans="1:3">
      <c r="A411" s="845"/>
      <c r="B411" s="852"/>
      <c r="C411" s="852"/>
    </row>
    <row r="412" spans="1:3">
      <c r="A412" s="845"/>
      <c r="B412" s="852"/>
      <c r="C412" s="852"/>
    </row>
    <row r="413" spans="1:3">
      <c r="A413" s="845"/>
      <c r="B413" s="852"/>
      <c r="C413" s="852"/>
    </row>
    <row r="414" spans="1:3">
      <c r="A414" s="845"/>
      <c r="B414" s="852"/>
      <c r="C414" s="852"/>
    </row>
    <row r="415" spans="1:3">
      <c r="A415" s="845"/>
      <c r="B415" s="852"/>
      <c r="C415" s="852"/>
    </row>
    <row r="416" spans="1:3">
      <c r="A416" s="845"/>
      <c r="B416" s="852"/>
      <c r="C416" s="852"/>
    </row>
    <row r="417" spans="1:3">
      <c r="A417" s="845"/>
      <c r="B417" s="852"/>
      <c r="C417" s="852"/>
    </row>
    <row r="418" spans="1:3">
      <c r="A418" s="845"/>
      <c r="B418" s="852"/>
      <c r="C418" s="852"/>
    </row>
    <row r="419" spans="1:3">
      <c r="A419" s="845"/>
      <c r="B419" s="852"/>
      <c r="C419" s="852"/>
    </row>
    <row r="420" spans="1:3">
      <c r="A420" s="845"/>
      <c r="B420" s="852"/>
      <c r="C420" s="852"/>
    </row>
    <row r="421" spans="1:3">
      <c r="A421" s="845"/>
      <c r="B421" s="852"/>
      <c r="C421" s="852"/>
    </row>
    <row r="422" spans="1:3">
      <c r="A422" s="845"/>
      <c r="B422" s="852"/>
      <c r="C422" s="852"/>
    </row>
    <row r="423" spans="1:3">
      <c r="A423" s="845"/>
      <c r="B423" s="852"/>
      <c r="C423" s="852"/>
    </row>
    <row r="424" spans="1:3">
      <c r="A424" s="845"/>
      <c r="B424" s="852"/>
      <c r="C424" s="852"/>
    </row>
    <row r="425" spans="1:3">
      <c r="A425" s="845"/>
      <c r="B425" s="852"/>
      <c r="C425" s="852"/>
    </row>
    <row r="426" spans="1:3">
      <c r="A426" s="845"/>
      <c r="B426" s="852"/>
      <c r="C426" s="852"/>
    </row>
    <row r="427" spans="1:3">
      <c r="A427" s="845"/>
      <c r="B427" s="852"/>
      <c r="C427" s="852"/>
    </row>
    <row r="428" spans="1:3">
      <c r="A428" s="845"/>
      <c r="B428" s="852"/>
      <c r="C428" s="852"/>
    </row>
    <row r="429" spans="1:3">
      <c r="A429" s="845"/>
      <c r="B429" s="852"/>
      <c r="C429" s="852"/>
    </row>
    <row r="430" spans="1:3">
      <c r="A430" s="845"/>
      <c r="B430" s="852"/>
      <c r="C430" s="852"/>
    </row>
    <row r="431" spans="1:3">
      <c r="A431" s="845"/>
      <c r="B431" s="852"/>
      <c r="C431" s="852"/>
    </row>
    <row r="432" spans="1:3">
      <c r="A432" s="845"/>
      <c r="B432" s="852"/>
      <c r="C432" s="852"/>
    </row>
    <row r="433" spans="1:3">
      <c r="A433" s="845"/>
      <c r="B433" s="852"/>
      <c r="C433" s="852"/>
    </row>
    <row r="434" spans="1:3">
      <c r="A434" s="845"/>
      <c r="B434" s="852"/>
      <c r="C434" s="852"/>
    </row>
    <row r="435" spans="1:3">
      <c r="A435" s="845"/>
      <c r="B435" s="852"/>
      <c r="C435" s="852"/>
    </row>
    <row r="436" spans="1:3">
      <c r="A436" s="845"/>
      <c r="B436" s="852"/>
      <c r="C436" s="852"/>
    </row>
    <row r="437" spans="1:3">
      <c r="A437" s="845"/>
      <c r="B437" s="852"/>
      <c r="C437" s="852"/>
    </row>
    <row r="438" spans="1:3">
      <c r="A438" s="845"/>
      <c r="B438" s="852"/>
      <c r="C438" s="852"/>
    </row>
    <row r="439" spans="1:3">
      <c r="A439" s="845"/>
      <c r="B439" s="852"/>
      <c r="C439" s="852"/>
    </row>
    <row r="440" spans="1:3">
      <c r="A440" s="845"/>
      <c r="B440" s="852"/>
      <c r="C440" s="852"/>
    </row>
    <row r="441" spans="1:3">
      <c r="A441" s="845"/>
      <c r="B441" s="852"/>
      <c r="C441" s="852"/>
    </row>
    <row r="442" spans="1:3">
      <c r="A442" s="845"/>
      <c r="B442" s="852"/>
      <c r="C442" s="852"/>
    </row>
    <row r="443" spans="1:3">
      <c r="A443" s="845"/>
      <c r="B443" s="852"/>
      <c r="C443" s="852"/>
    </row>
    <row r="444" spans="1:3">
      <c r="A444" s="845"/>
      <c r="B444" s="852"/>
      <c r="C444" s="852"/>
    </row>
    <row r="445" spans="1:3">
      <c r="A445" s="845"/>
      <c r="B445" s="852"/>
      <c r="C445" s="852"/>
    </row>
    <row r="446" spans="1:3">
      <c r="A446" s="845"/>
      <c r="B446" s="852"/>
      <c r="C446" s="852"/>
    </row>
    <row r="447" spans="1:3">
      <c r="A447" s="845"/>
      <c r="B447" s="852"/>
      <c r="C447" s="852"/>
    </row>
    <row r="448" spans="1:3">
      <c r="A448" s="845"/>
      <c r="B448" s="852"/>
      <c r="C448" s="852"/>
    </row>
    <row r="449" spans="1:3">
      <c r="A449" s="845"/>
      <c r="B449" s="852"/>
      <c r="C449" s="852"/>
    </row>
    <row r="450" spans="1:3">
      <c r="A450" s="845"/>
      <c r="B450" s="852"/>
      <c r="C450" s="852"/>
    </row>
    <row r="451" spans="1:3">
      <c r="A451" s="845"/>
      <c r="B451" s="852"/>
      <c r="C451" s="852"/>
    </row>
    <row r="452" spans="1:3">
      <c r="A452" s="845"/>
      <c r="B452" s="852"/>
      <c r="C452" s="852"/>
    </row>
    <row r="453" spans="1:3">
      <c r="A453" s="845"/>
      <c r="B453" s="852"/>
      <c r="C453" s="852"/>
    </row>
    <row r="454" spans="1:3">
      <c r="A454" s="845"/>
      <c r="B454" s="852"/>
      <c r="C454" s="852"/>
    </row>
    <row r="455" spans="1:3">
      <c r="A455" s="845"/>
      <c r="B455" s="852"/>
      <c r="C455" s="852"/>
    </row>
    <row r="456" spans="1:3">
      <c r="A456" s="845"/>
      <c r="B456" s="852"/>
      <c r="C456" s="852"/>
    </row>
    <row r="457" spans="1:3">
      <c r="A457" s="845"/>
      <c r="B457" s="852"/>
      <c r="C457" s="852"/>
    </row>
    <row r="458" spans="1:3">
      <c r="A458" s="845"/>
      <c r="B458" s="852"/>
      <c r="C458" s="852"/>
    </row>
    <row r="459" spans="1:3">
      <c r="A459" s="845"/>
      <c r="B459" s="852"/>
      <c r="C459" s="852"/>
    </row>
    <row r="460" spans="1:3">
      <c r="A460" s="845"/>
      <c r="B460" s="852"/>
      <c r="C460" s="852"/>
    </row>
    <row r="461" spans="1:3">
      <c r="A461" s="845"/>
      <c r="B461" s="852"/>
      <c r="C461" s="852"/>
    </row>
    <row r="462" spans="1:3">
      <c r="A462" s="845"/>
      <c r="B462" s="852"/>
      <c r="C462" s="852"/>
    </row>
    <row r="463" spans="1:3">
      <c r="A463" s="845"/>
      <c r="B463" s="852"/>
      <c r="C463" s="852"/>
    </row>
    <row r="464" spans="1:3">
      <c r="A464" s="845"/>
      <c r="B464" s="852"/>
      <c r="C464" s="852"/>
    </row>
    <row r="465" spans="1:3">
      <c r="A465" s="845"/>
      <c r="B465" s="852"/>
      <c r="C465" s="852"/>
    </row>
    <row r="466" spans="1:3">
      <c r="A466" s="845"/>
      <c r="B466" s="852"/>
      <c r="C466" s="852"/>
    </row>
    <row r="467" spans="1:3">
      <c r="A467" s="845"/>
      <c r="B467" s="852"/>
      <c r="C467" s="852"/>
    </row>
    <row r="468" spans="1:3">
      <c r="A468" s="845"/>
      <c r="B468" s="852"/>
      <c r="C468" s="852"/>
    </row>
    <row r="469" spans="1:3">
      <c r="A469" s="845"/>
      <c r="B469" s="852"/>
      <c r="C469" s="852"/>
    </row>
    <row r="470" spans="1:3">
      <c r="A470" s="845"/>
      <c r="B470" s="852"/>
      <c r="C470" s="852"/>
    </row>
    <row r="471" spans="1:3">
      <c r="A471" s="845"/>
      <c r="B471" s="852"/>
      <c r="C471" s="852"/>
    </row>
    <row r="472" spans="1:3">
      <c r="A472" s="845"/>
      <c r="B472" s="852"/>
      <c r="C472" s="852"/>
    </row>
    <row r="473" spans="1:3">
      <c r="A473" s="845"/>
      <c r="B473" s="852"/>
      <c r="C473" s="852"/>
    </row>
    <row r="474" spans="1:3">
      <c r="A474" s="845"/>
      <c r="B474" s="852"/>
      <c r="C474" s="852"/>
    </row>
    <row r="475" spans="1:3">
      <c r="A475" s="845"/>
      <c r="B475" s="852"/>
      <c r="C475" s="852"/>
    </row>
    <row r="476" spans="1:3">
      <c r="A476" s="845"/>
      <c r="B476" s="852"/>
      <c r="C476" s="852"/>
    </row>
    <row r="477" spans="1:3">
      <c r="A477" s="845"/>
      <c r="B477" s="852"/>
      <c r="C477" s="852"/>
    </row>
    <row r="478" spans="1:3">
      <c r="A478" s="845"/>
      <c r="B478" s="852"/>
      <c r="C478" s="852"/>
    </row>
    <row r="479" spans="1:3">
      <c r="A479" s="845"/>
      <c r="B479" s="852"/>
      <c r="C479" s="852"/>
    </row>
    <row r="480" spans="1:3">
      <c r="A480" s="845"/>
      <c r="B480" s="852"/>
      <c r="C480" s="852"/>
    </row>
    <row r="481" spans="1:3">
      <c r="A481" s="845"/>
      <c r="B481" s="852"/>
      <c r="C481" s="852"/>
    </row>
    <row r="482" spans="1:3">
      <c r="A482" s="845"/>
      <c r="B482" s="852"/>
      <c r="C482" s="852"/>
    </row>
    <row r="483" spans="1:3">
      <c r="A483" s="845"/>
      <c r="B483" s="852"/>
      <c r="C483" s="852"/>
    </row>
    <row r="484" spans="1:3">
      <c r="A484" s="845"/>
      <c r="B484" s="852"/>
      <c r="C484" s="852"/>
    </row>
    <row r="485" spans="1:3">
      <c r="A485" s="845"/>
      <c r="B485" s="852"/>
      <c r="C485" s="852"/>
    </row>
    <row r="486" spans="1:3">
      <c r="A486" s="845"/>
      <c r="B486" s="852"/>
      <c r="C486" s="852"/>
    </row>
    <row r="487" spans="1:3">
      <c r="A487" s="845"/>
      <c r="B487" s="852"/>
      <c r="C487" s="852"/>
    </row>
    <row r="488" spans="1:3">
      <c r="A488" s="845"/>
      <c r="B488" s="852"/>
      <c r="C488" s="852"/>
    </row>
    <row r="489" spans="1:3">
      <c r="A489" s="845"/>
      <c r="B489" s="852"/>
      <c r="C489" s="852"/>
    </row>
    <row r="490" spans="1:3">
      <c r="A490" s="845"/>
      <c r="B490" s="852"/>
      <c r="C490" s="852"/>
    </row>
    <row r="491" spans="1:3">
      <c r="A491" s="845"/>
      <c r="B491" s="852"/>
      <c r="C491" s="852"/>
    </row>
    <row r="492" spans="1:3">
      <c r="A492" s="845"/>
      <c r="B492" s="852"/>
      <c r="C492" s="852"/>
    </row>
    <row r="493" spans="1:3">
      <c r="A493" s="845"/>
      <c r="B493" s="852"/>
      <c r="C493" s="852"/>
    </row>
    <row r="494" spans="1:3">
      <c r="A494" s="845"/>
      <c r="B494" s="852"/>
      <c r="C494" s="852"/>
    </row>
    <row r="495" spans="1:3">
      <c r="A495" s="845"/>
      <c r="B495" s="852"/>
      <c r="C495" s="852"/>
    </row>
    <row r="496" spans="1:3">
      <c r="A496" s="845"/>
      <c r="B496" s="852"/>
      <c r="C496" s="852"/>
    </row>
    <row r="497" spans="1:3">
      <c r="A497" s="845"/>
      <c r="B497" s="852"/>
      <c r="C497" s="852"/>
    </row>
    <row r="498" spans="1:3">
      <c r="A498" s="845"/>
      <c r="B498" s="852"/>
      <c r="C498" s="852"/>
    </row>
    <row r="499" spans="1:3">
      <c r="A499" s="845"/>
      <c r="B499" s="852"/>
      <c r="C499" s="852"/>
    </row>
    <row r="500" spans="1:3">
      <c r="A500" s="845"/>
      <c r="B500" s="852"/>
      <c r="C500" s="852"/>
    </row>
    <row r="501" spans="1:3">
      <c r="A501" s="845"/>
      <c r="B501" s="852"/>
      <c r="C501" s="852"/>
    </row>
    <row r="502" spans="1:3">
      <c r="A502" s="845"/>
      <c r="B502" s="852"/>
      <c r="C502" s="852"/>
    </row>
    <row r="503" spans="1:3">
      <c r="A503" s="845"/>
      <c r="B503" s="852"/>
      <c r="C503" s="852"/>
    </row>
    <row r="504" spans="1:3">
      <c r="A504" s="845"/>
      <c r="B504" s="852"/>
      <c r="C504" s="852"/>
    </row>
    <row r="505" spans="1:3">
      <c r="A505" s="845"/>
      <c r="B505" s="852"/>
      <c r="C505" s="852"/>
    </row>
    <row r="506" spans="1:3">
      <c r="A506" s="845"/>
      <c r="B506" s="852"/>
      <c r="C506" s="852"/>
    </row>
    <row r="507" spans="1:3">
      <c r="A507" s="845"/>
      <c r="B507" s="852"/>
      <c r="C507" s="852"/>
    </row>
    <row r="508" spans="1:3">
      <c r="A508" s="845"/>
      <c r="B508" s="852"/>
      <c r="C508" s="852"/>
    </row>
    <row r="509" spans="1:3">
      <c r="A509" s="845"/>
      <c r="B509" s="852"/>
      <c r="C509" s="852"/>
    </row>
    <row r="510" spans="1:3">
      <c r="A510" s="845"/>
      <c r="B510" s="852"/>
      <c r="C510" s="852"/>
    </row>
    <row r="511" spans="1:3">
      <c r="A511" s="845"/>
      <c r="B511" s="852"/>
      <c r="C511" s="852"/>
    </row>
    <row r="512" spans="1:3">
      <c r="A512" s="845"/>
      <c r="B512" s="852"/>
      <c r="C512" s="852"/>
    </row>
    <row r="513" spans="1:3">
      <c r="A513" s="845"/>
      <c r="B513" s="852"/>
      <c r="C513" s="852"/>
    </row>
    <row r="514" spans="1:3">
      <c r="A514" s="845"/>
      <c r="B514" s="852"/>
      <c r="C514" s="852"/>
    </row>
    <row r="515" spans="1:3">
      <c r="A515" s="845"/>
      <c r="B515" s="852"/>
      <c r="C515" s="852"/>
    </row>
    <row r="516" spans="1:3">
      <c r="A516" s="845"/>
      <c r="B516" s="852"/>
      <c r="C516" s="852"/>
    </row>
    <row r="517" spans="1:3">
      <c r="A517" s="845"/>
      <c r="B517" s="852"/>
      <c r="C517" s="852"/>
    </row>
    <row r="518" spans="1:3">
      <c r="A518" s="845"/>
      <c r="B518" s="852"/>
      <c r="C518" s="852"/>
    </row>
    <row r="519" spans="1:3">
      <c r="A519" s="845"/>
      <c r="B519" s="852"/>
      <c r="C519" s="852"/>
    </row>
    <row r="520" spans="1:3">
      <c r="A520" s="845"/>
      <c r="B520" s="852"/>
      <c r="C520" s="852"/>
    </row>
    <row r="521" spans="1:3">
      <c r="A521" s="845"/>
      <c r="B521" s="852"/>
      <c r="C521" s="852"/>
    </row>
    <row r="522" spans="1:3">
      <c r="A522" s="845"/>
      <c r="B522" s="852"/>
      <c r="C522" s="852"/>
    </row>
    <row r="523" spans="1:3">
      <c r="A523" s="845"/>
      <c r="B523" s="852"/>
      <c r="C523" s="852"/>
    </row>
    <row r="524" spans="1:3">
      <c r="A524" s="845"/>
      <c r="B524" s="852"/>
      <c r="C524" s="852"/>
    </row>
    <row r="525" spans="1:3">
      <c r="A525" s="845"/>
      <c r="B525" s="852"/>
      <c r="C525" s="852"/>
    </row>
    <row r="526" spans="1:3">
      <c r="A526" s="845"/>
      <c r="B526" s="852"/>
      <c r="C526" s="852"/>
    </row>
    <row r="527" spans="1:3">
      <c r="A527" s="845"/>
      <c r="B527" s="852"/>
      <c r="C527" s="852"/>
    </row>
    <row r="528" spans="1:3">
      <c r="A528" s="845"/>
      <c r="B528" s="852"/>
      <c r="C528" s="852"/>
    </row>
    <row r="529" spans="1:3">
      <c r="A529" s="845"/>
      <c r="B529" s="852"/>
      <c r="C529" s="852"/>
    </row>
    <row r="530" spans="1:3">
      <c r="A530" s="845"/>
      <c r="B530" s="852"/>
      <c r="C530" s="852"/>
    </row>
    <row r="531" spans="1:3">
      <c r="A531" s="845"/>
      <c r="B531" s="852"/>
      <c r="C531" s="852"/>
    </row>
    <row r="532" spans="1:3">
      <c r="A532" s="845"/>
      <c r="B532" s="852"/>
      <c r="C532" s="852"/>
    </row>
    <row r="533" spans="1:3">
      <c r="A533" s="845"/>
      <c r="B533" s="852"/>
      <c r="C533" s="852"/>
    </row>
    <row r="534" spans="1:3">
      <c r="A534" s="845"/>
      <c r="B534" s="852"/>
      <c r="C534" s="852"/>
    </row>
    <row r="535" spans="1:3">
      <c r="A535" s="845"/>
      <c r="B535" s="852"/>
      <c r="C535" s="852"/>
    </row>
    <row r="536" spans="1:3">
      <c r="A536" s="845"/>
      <c r="B536" s="852"/>
      <c r="C536" s="852"/>
    </row>
    <row r="537" spans="1:3">
      <c r="A537" s="845"/>
      <c r="B537" s="852"/>
      <c r="C537" s="852"/>
    </row>
    <row r="538" spans="1:3">
      <c r="A538" s="845"/>
      <c r="B538" s="852"/>
      <c r="C538" s="852"/>
    </row>
    <row r="539" spans="1:3">
      <c r="A539" s="845"/>
      <c r="B539" s="852"/>
      <c r="C539" s="852"/>
    </row>
    <row r="540" spans="1:3">
      <c r="A540" s="845"/>
      <c r="B540" s="852"/>
      <c r="C540" s="852"/>
    </row>
    <row r="541" spans="1:3">
      <c r="A541" s="845"/>
      <c r="B541" s="852"/>
      <c r="C541" s="852"/>
    </row>
    <row r="542" spans="1:3">
      <c r="A542" s="845"/>
      <c r="B542" s="852"/>
      <c r="C542" s="852"/>
    </row>
    <row r="543" spans="1:3">
      <c r="A543" s="845"/>
      <c r="B543" s="852"/>
      <c r="C543" s="852"/>
    </row>
    <row r="544" spans="1:3">
      <c r="A544" s="845"/>
      <c r="B544" s="852"/>
      <c r="C544" s="852"/>
    </row>
    <row r="545" spans="1:3">
      <c r="A545" s="845"/>
      <c r="B545" s="852"/>
      <c r="C545" s="852"/>
    </row>
    <row r="546" spans="1:3">
      <c r="A546" s="845"/>
      <c r="B546" s="852"/>
      <c r="C546" s="852"/>
    </row>
    <row r="547" spans="1:3">
      <c r="A547" s="845"/>
      <c r="B547" s="852"/>
      <c r="C547" s="852"/>
    </row>
    <row r="548" spans="1:3">
      <c r="A548" s="845"/>
      <c r="B548" s="852"/>
      <c r="C548" s="852"/>
    </row>
    <row r="549" spans="1:3">
      <c r="A549" s="845"/>
      <c r="B549" s="852"/>
      <c r="C549" s="852"/>
    </row>
    <row r="550" spans="1:3">
      <c r="A550" s="845"/>
      <c r="B550" s="852"/>
      <c r="C550" s="852"/>
    </row>
    <row r="551" spans="1:3">
      <c r="A551" s="845"/>
      <c r="B551" s="852"/>
      <c r="C551" s="852"/>
    </row>
    <row r="552" spans="1:3">
      <c r="A552" s="845"/>
      <c r="B552" s="852"/>
      <c r="C552" s="852"/>
    </row>
    <row r="553" spans="1:3">
      <c r="A553" s="845"/>
      <c r="B553" s="852"/>
      <c r="C553" s="852"/>
    </row>
    <row r="554" spans="1:3">
      <c r="A554" s="845"/>
      <c r="B554" s="852"/>
      <c r="C554" s="852"/>
    </row>
    <row r="555" spans="1:3">
      <c r="A555" s="845"/>
      <c r="B555" s="852"/>
      <c r="C555" s="852"/>
    </row>
    <row r="556" spans="1:3">
      <c r="A556" s="845"/>
      <c r="B556" s="852"/>
      <c r="C556" s="852"/>
    </row>
    <row r="557" spans="1:3">
      <c r="A557" s="845"/>
      <c r="B557" s="852"/>
      <c r="C557" s="852"/>
    </row>
    <row r="558" spans="1:3">
      <c r="A558" s="845"/>
      <c r="B558" s="852"/>
      <c r="C558" s="852"/>
    </row>
    <row r="559" spans="1:3">
      <c r="A559" s="845"/>
      <c r="B559" s="852"/>
      <c r="C559" s="852"/>
    </row>
    <row r="560" spans="1:3">
      <c r="A560" s="845"/>
      <c r="B560" s="852"/>
      <c r="C560" s="852"/>
    </row>
    <row r="561" spans="1:3">
      <c r="A561" s="845"/>
      <c r="B561" s="852"/>
      <c r="C561" s="852"/>
    </row>
    <row r="562" spans="1:3">
      <c r="A562" s="845"/>
      <c r="B562" s="852"/>
      <c r="C562" s="852"/>
    </row>
    <row r="563" spans="1:3">
      <c r="A563" s="845"/>
      <c r="B563" s="852"/>
      <c r="C563" s="852"/>
    </row>
    <row r="564" spans="1:3">
      <c r="A564" s="845"/>
      <c r="B564" s="852"/>
      <c r="C564" s="852"/>
    </row>
    <row r="565" spans="1:3">
      <c r="A565" s="845"/>
      <c r="B565" s="852"/>
      <c r="C565" s="852"/>
    </row>
    <row r="566" spans="1:3">
      <c r="A566" s="845"/>
      <c r="B566" s="852"/>
      <c r="C566" s="852"/>
    </row>
    <row r="567" spans="1:3">
      <c r="A567" s="845"/>
      <c r="B567" s="852"/>
      <c r="C567" s="852"/>
    </row>
    <row r="568" spans="1:3">
      <c r="A568" s="845"/>
      <c r="B568" s="852"/>
      <c r="C568" s="852"/>
    </row>
    <row r="569" spans="1:3">
      <c r="A569" s="845"/>
      <c r="B569" s="852"/>
      <c r="C569" s="852"/>
    </row>
    <row r="570" spans="1:3">
      <c r="A570" s="845"/>
      <c r="B570" s="852"/>
      <c r="C570" s="852"/>
    </row>
    <row r="571" spans="1:3">
      <c r="A571" s="845"/>
      <c r="B571" s="852"/>
      <c r="C571" s="852"/>
    </row>
    <row r="572" spans="1:3">
      <c r="A572" s="845"/>
      <c r="B572" s="852"/>
      <c r="C572" s="852"/>
    </row>
    <row r="573" spans="1:3">
      <c r="A573" s="845"/>
      <c r="B573" s="852"/>
      <c r="C573" s="852"/>
    </row>
    <row r="574" spans="1:3">
      <c r="A574" s="845"/>
      <c r="B574" s="852"/>
      <c r="C574" s="852"/>
    </row>
    <row r="575" spans="1:3">
      <c r="A575" s="845"/>
      <c r="B575" s="852"/>
      <c r="C575" s="852"/>
    </row>
    <row r="576" spans="1:3">
      <c r="A576" s="845"/>
      <c r="B576" s="852"/>
      <c r="C576" s="852"/>
    </row>
    <row r="577" spans="1:3">
      <c r="A577" s="845"/>
      <c r="B577" s="852"/>
      <c r="C577" s="852"/>
    </row>
    <row r="578" spans="1:3">
      <c r="A578" s="845"/>
      <c r="B578" s="852"/>
      <c r="C578" s="852"/>
    </row>
    <row r="579" spans="1:3">
      <c r="A579" s="845"/>
      <c r="B579" s="852"/>
      <c r="C579" s="852"/>
    </row>
    <row r="580" spans="1:3">
      <c r="A580" s="845"/>
      <c r="B580" s="852"/>
      <c r="C580" s="852"/>
    </row>
    <row r="581" spans="1:3">
      <c r="A581" s="845"/>
      <c r="B581" s="852"/>
      <c r="C581" s="852"/>
    </row>
    <row r="582" spans="1:3">
      <c r="A582" s="845"/>
      <c r="B582" s="852"/>
      <c r="C582" s="852"/>
    </row>
    <row r="583" spans="1:3">
      <c r="A583" s="845"/>
      <c r="B583" s="852"/>
      <c r="C583" s="852"/>
    </row>
    <row r="584" spans="1:3">
      <c r="A584" s="845"/>
      <c r="B584" s="852"/>
      <c r="C584" s="852"/>
    </row>
    <row r="585" spans="1:3">
      <c r="A585" s="845"/>
      <c r="B585" s="852"/>
      <c r="C585" s="852"/>
    </row>
    <row r="586" spans="1:3">
      <c r="A586" s="845"/>
      <c r="B586" s="852"/>
      <c r="C586" s="852"/>
    </row>
    <row r="587" spans="1:3">
      <c r="A587" s="845"/>
      <c r="B587" s="852"/>
      <c r="C587" s="852"/>
    </row>
    <row r="588" spans="1:3">
      <c r="A588" s="845"/>
      <c r="B588" s="852"/>
      <c r="C588" s="852"/>
    </row>
    <row r="589" spans="1:3">
      <c r="A589" s="845"/>
      <c r="B589" s="852"/>
      <c r="C589" s="852"/>
    </row>
    <row r="590" spans="1:3">
      <c r="A590" s="845"/>
      <c r="B590" s="852"/>
      <c r="C590" s="852"/>
    </row>
    <row r="591" spans="1:3">
      <c r="A591" s="845"/>
      <c r="B591" s="852"/>
      <c r="C591" s="852"/>
    </row>
    <row r="592" spans="1:3">
      <c r="A592" s="845"/>
      <c r="B592" s="852"/>
      <c r="C592" s="852"/>
    </row>
    <row r="593" spans="1:3">
      <c r="A593" s="845"/>
      <c r="B593" s="852"/>
      <c r="C593" s="852"/>
    </row>
    <row r="594" spans="1:3">
      <c r="A594" s="845"/>
      <c r="B594" s="852"/>
      <c r="C594" s="852"/>
    </row>
    <row r="595" spans="1:3">
      <c r="A595" s="845"/>
      <c r="B595" s="852"/>
      <c r="C595" s="852"/>
    </row>
    <row r="596" spans="1:3">
      <c r="A596" s="845"/>
      <c r="B596" s="852"/>
      <c r="C596" s="852"/>
    </row>
    <row r="597" spans="1:3">
      <c r="A597" s="845"/>
      <c r="B597" s="852"/>
      <c r="C597" s="852"/>
    </row>
    <row r="598" spans="1:3">
      <c r="A598" s="845"/>
      <c r="B598" s="852"/>
      <c r="C598" s="852"/>
    </row>
    <row r="599" spans="1:3">
      <c r="A599" s="845"/>
      <c r="B599" s="852"/>
      <c r="C599" s="852"/>
    </row>
    <row r="600" spans="1:3">
      <c r="A600" s="845"/>
      <c r="B600" s="852"/>
      <c r="C600" s="852"/>
    </row>
    <row r="601" spans="1:3">
      <c r="A601" s="845"/>
      <c r="B601" s="852"/>
      <c r="C601" s="852"/>
    </row>
    <row r="602" spans="1:3">
      <c r="A602" s="845"/>
      <c r="B602" s="852"/>
      <c r="C602" s="852"/>
    </row>
    <row r="603" spans="1:3">
      <c r="A603" s="845"/>
      <c r="B603" s="852"/>
      <c r="C603" s="852"/>
    </row>
    <row r="604" spans="1:3">
      <c r="A604" s="845"/>
      <c r="B604" s="852"/>
      <c r="C604" s="852"/>
    </row>
    <row r="605" spans="1:3">
      <c r="A605" s="845"/>
      <c r="B605" s="852"/>
      <c r="C605" s="852"/>
    </row>
    <row r="606" spans="1:3">
      <c r="A606" s="845"/>
      <c r="B606" s="852"/>
      <c r="C606" s="852"/>
    </row>
    <row r="607" spans="1:3">
      <c r="A607" s="845"/>
      <c r="B607" s="852"/>
      <c r="C607" s="852"/>
    </row>
    <row r="608" spans="1:3">
      <c r="A608" s="845"/>
      <c r="B608" s="852"/>
      <c r="C608" s="852"/>
    </row>
    <row r="609" spans="1:3">
      <c r="A609" s="845"/>
      <c r="B609" s="852"/>
      <c r="C609" s="852"/>
    </row>
    <row r="610" spans="1:3">
      <c r="A610" s="845"/>
      <c r="B610" s="852"/>
      <c r="C610" s="852"/>
    </row>
    <row r="611" spans="1:3">
      <c r="A611" s="845"/>
      <c r="B611" s="852"/>
      <c r="C611" s="852"/>
    </row>
    <row r="612" spans="1:3">
      <c r="A612" s="845"/>
      <c r="B612" s="852"/>
      <c r="C612" s="852"/>
    </row>
    <row r="613" spans="1:3">
      <c r="A613" s="845"/>
      <c r="B613" s="852"/>
      <c r="C613" s="852"/>
    </row>
    <row r="614" spans="1:3">
      <c r="A614" s="845"/>
      <c r="B614" s="852"/>
      <c r="C614" s="852"/>
    </row>
    <row r="615" spans="1:3">
      <c r="A615" s="845"/>
      <c r="B615" s="852"/>
      <c r="C615" s="852"/>
    </row>
    <row r="616" spans="1:3">
      <c r="A616" s="845"/>
      <c r="B616" s="852"/>
      <c r="C616" s="852"/>
    </row>
    <row r="617" spans="1:3">
      <c r="A617" s="845"/>
      <c r="B617" s="852"/>
      <c r="C617" s="852"/>
    </row>
    <row r="618" spans="1:3">
      <c r="A618" s="845"/>
      <c r="B618" s="852"/>
      <c r="C618" s="852"/>
    </row>
    <row r="619" spans="1:3">
      <c r="A619" s="845"/>
      <c r="B619" s="852"/>
      <c r="C619" s="852"/>
    </row>
    <row r="620" spans="1:3">
      <c r="A620" s="845"/>
      <c r="B620" s="852"/>
      <c r="C620" s="852"/>
    </row>
    <row r="621" spans="1:3">
      <c r="A621" s="845"/>
      <c r="B621" s="852"/>
      <c r="C621" s="852"/>
    </row>
    <row r="622" spans="1:3">
      <c r="A622" s="845"/>
      <c r="B622" s="852"/>
      <c r="C622" s="852"/>
    </row>
    <row r="623" spans="1:3">
      <c r="A623" s="845"/>
      <c r="B623" s="852"/>
      <c r="C623" s="852"/>
    </row>
    <row r="624" spans="1:3">
      <c r="A624" s="845"/>
      <c r="B624" s="852"/>
      <c r="C624" s="852"/>
    </row>
    <row r="625" spans="1:3">
      <c r="A625" s="845"/>
      <c r="B625" s="852"/>
      <c r="C625" s="852"/>
    </row>
    <row r="626" spans="1:3">
      <c r="A626" s="845"/>
      <c r="B626" s="852"/>
      <c r="C626" s="852"/>
    </row>
    <row r="627" spans="1:3">
      <c r="A627" s="845"/>
      <c r="B627" s="852"/>
      <c r="C627" s="852"/>
    </row>
    <row r="628" spans="1:3">
      <c r="A628" s="845"/>
      <c r="B628" s="852"/>
      <c r="C628" s="852"/>
    </row>
    <row r="629" spans="1:3">
      <c r="A629" s="845"/>
      <c r="B629" s="852"/>
      <c r="C629" s="852"/>
    </row>
    <row r="630" spans="1:3">
      <c r="A630" s="845"/>
      <c r="B630" s="852"/>
      <c r="C630" s="852"/>
    </row>
    <row r="631" spans="1:3">
      <c r="A631" s="845"/>
      <c r="B631" s="852"/>
      <c r="C631" s="852"/>
    </row>
    <row r="632" spans="1:3">
      <c r="A632" s="845"/>
      <c r="B632" s="852"/>
      <c r="C632" s="852"/>
    </row>
    <row r="633" spans="1:3">
      <c r="A633" s="845"/>
      <c r="B633" s="852"/>
      <c r="C633" s="852"/>
    </row>
    <row r="634" spans="1:3">
      <c r="A634" s="845"/>
      <c r="B634" s="852"/>
      <c r="C634" s="852"/>
    </row>
    <row r="635" spans="1:3">
      <c r="A635" s="845"/>
      <c r="B635" s="852"/>
      <c r="C635" s="852"/>
    </row>
    <row r="636" spans="1:3">
      <c r="A636" s="845"/>
      <c r="B636" s="852"/>
      <c r="C636" s="852"/>
    </row>
    <row r="637" spans="1:3">
      <c r="A637" s="845"/>
      <c r="B637" s="852"/>
      <c r="C637" s="852"/>
    </row>
    <row r="638" spans="1:3">
      <c r="A638" s="845"/>
      <c r="B638" s="852"/>
      <c r="C638" s="852"/>
    </row>
    <row r="639" spans="1:3">
      <c r="A639" s="845"/>
      <c r="B639" s="852"/>
      <c r="C639" s="852"/>
    </row>
    <row r="640" spans="1:3">
      <c r="A640" s="845"/>
      <c r="B640" s="852"/>
      <c r="C640" s="852"/>
    </row>
    <row r="641" spans="1:3">
      <c r="A641" s="845"/>
      <c r="B641" s="852"/>
      <c r="C641" s="852"/>
    </row>
    <row r="642" spans="1:3">
      <c r="A642" s="845"/>
      <c r="B642" s="852"/>
      <c r="C642" s="852"/>
    </row>
    <row r="643" spans="1:3">
      <c r="A643" s="845"/>
      <c r="B643" s="852"/>
      <c r="C643" s="852"/>
    </row>
    <row r="644" spans="1:3">
      <c r="A644" s="845"/>
      <c r="B644" s="852"/>
      <c r="C644" s="852"/>
    </row>
    <row r="645" spans="1:3">
      <c r="A645" s="845"/>
      <c r="B645" s="852"/>
      <c r="C645" s="852"/>
    </row>
    <row r="646" spans="1:3">
      <c r="A646" s="845"/>
      <c r="B646" s="852"/>
      <c r="C646" s="852"/>
    </row>
    <row r="647" spans="1:3">
      <c r="A647" s="845"/>
      <c r="B647" s="852"/>
      <c r="C647" s="852"/>
    </row>
    <row r="648" spans="1:3">
      <c r="A648" s="845"/>
      <c r="B648" s="852"/>
      <c r="C648" s="852"/>
    </row>
    <row r="649" spans="1:3">
      <c r="A649" s="845"/>
      <c r="B649" s="852"/>
      <c r="C649" s="852"/>
    </row>
    <row r="650" spans="1:3">
      <c r="A650" s="845"/>
      <c r="B650" s="852"/>
      <c r="C650" s="852"/>
    </row>
    <row r="651" spans="1:3">
      <c r="A651" s="845"/>
      <c r="B651" s="852"/>
      <c r="C651" s="852"/>
    </row>
    <row r="652" spans="1:3">
      <c r="A652" s="845"/>
      <c r="B652" s="852"/>
      <c r="C652" s="852"/>
    </row>
    <row r="653" spans="1:3">
      <c r="A653" s="845"/>
      <c r="B653" s="852"/>
      <c r="C653" s="852"/>
    </row>
    <row r="654" spans="1:3">
      <c r="A654" s="845"/>
      <c r="B654" s="852"/>
      <c r="C654" s="852"/>
    </row>
    <row r="655" spans="1:3">
      <c r="A655" s="845"/>
      <c r="B655" s="852"/>
      <c r="C655" s="852"/>
    </row>
    <row r="656" spans="1:3">
      <c r="A656" s="845"/>
      <c r="B656" s="852"/>
      <c r="C656" s="852"/>
    </row>
    <row r="657" spans="1:3">
      <c r="A657" s="845"/>
      <c r="B657" s="852"/>
      <c r="C657" s="852"/>
    </row>
    <row r="658" spans="1:3">
      <c r="A658" s="845"/>
      <c r="B658" s="852"/>
      <c r="C658" s="852"/>
    </row>
    <row r="659" spans="1:3">
      <c r="A659" s="845"/>
      <c r="B659" s="852"/>
      <c r="C659" s="852"/>
    </row>
    <row r="660" spans="1:3">
      <c r="A660" s="845"/>
      <c r="B660" s="852"/>
      <c r="C660" s="852"/>
    </row>
    <row r="661" spans="1:3">
      <c r="A661" s="845"/>
      <c r="B661" s="852"/>
      <c r="C661" s="852"/>
    </row>
    <row r="662" spans="1:3">
      <c r="A662" s="845"/>
      <c r="B662" s="852"/>
      <c r="C662" s="852"/>
    </row>
    <row r="663" spans="1:3">
      <c r="A663" s="845"/>
      <c r="B663" s="852"/>
      <c r="C663" s="852"/>
    </row>
    <row r="664" spans="1:3">
      <c r="A664" s="845"/>
      <c r="B664" s="852"/>
      <c r="C664" s="852"/>
    </row>
    <row r="665" spans="1:3">
      <c r="A665" s="845"/>
      <c r="B665" s="852"/>
      <c r="C665" s="852"/>
    </row>
    <row r="666" spans="1:3">
      <c r="A666" s="845"/>
      <c r="B666" s="852"/>
      <c r="C666" s="852"/>
    </row>
    <row r="667" spans="1:3">
      <c r="A667" s="845"/>
      <c r="B667" s="852"/>
      <c r="C667" s="852"/>
    </row>
    <row r="668" spans="1:3">
      <c r="A668" s="845"/>
      <c r="B668" s="852"/>
      <c r="C668" s="852"/>
    </row>
    <row r="669" spans="1:3">
      <c r="A669" s="845"/>
      <c r="B669" s="852"/>
      <c r="C669" s="852"/>
    </row>
    <row r="670" spans="1:3">
      <c r="A670" s="845"/>
      <c r="B670" s="852"/>
      <c r="C670" s="852"/>
    </row>
    <row r="671" spans="1:3">
      <c r="A671" s="845"/>
      <c r="B671" s="852"/>
      <c r="C671" s="852"/>
    </row>
    <row r="672" spans="1:3">
      <c r="A672" s="845"/>
      <c r="B672" s="852"/>
      <c r="C672" s="852"/>
    </row>
    <row r="673" spans="1:3">
      <c r="A673" s="845"/>
      <c r="B673" s="852"/>
      <c r="C673" s="852"/>
    </row>
    <row r="674" spans="1:3">
      <c r="A674" s="845"/>
      <c r="B674" s="852"/>
      <c r="C674" s="852"/>
    </row>
    <row r="675" spans="1:3">
      <c r="A675" s="845"/>
      <c r="B675" s="852"/>
      <c r="C675" s="852"/>
    </row>
    <row r="676" spans="1:3">
      <c r="A676" s="845"/>
      <c r="B676" s="852"/>
      <c r="C676" s="852"/>
    </row>
    <row r="677" spans="1:3">
      <c r="A677" s="845"/>
      <c r="B677" s="852"/>
      <c r="C677" s="852"/>
    </row>
    <row r="678" spans="1:3">
      <c r="A678" s="845"/>
      <c r="B678" s="852"/>
      <c r="C678" s="852"/>
    </row>
    <row r="679" spans="1:3">
      <c r="A679" s="845"/>
      <c r="B679" s="852"/>
      <c r="C679" s="852"/>
    </row>
    <row r="680" spans="1:3">
      <c r="A680" s="845"/>
      <c r="B680" s="852"/>
      <c r="C680" s="852"/>
    </row>
    <row r="681" spans="1:3">
      <c r="A681" s="845"/>
      <c r="B681" s="852"/>
      <c r="C681" s="852"/>
    </row>
    <row r="682" spans="1:3">
      <c r="A682" s="845"/>
      <c r="B682" s="852"/>
      <c r="C682" s="852"/>
    </row>
    <row r="683" spans="1:3">
      <c r="A683" s="845"/>
      <c r="B683" s="852"/>
      <c r="C683" s="852"/>
    </row>
    <row r="684" spans="1:3">
      <c r="A684" s="845"/>
      <c r="B684" s="852"/>
      <c r="C684" s="852"/>
    </row>
    <row r="685" spans="1:3">
      <c r="A685" s="845"/>
      <c r="B685" s="852"/>
      <c r="C685" s="852"/>
    </row>
    <row r="686" spans="1:3">
      <c r="A686" s="845"/>
      <c r="B686" s="852"/>
      <c r="C686" s="852"/>
    </row>
    <row r="687" spans="1:3">
      <c r="A687" s="845"/>
      <c r="B687" s="852"/>
      <c r="C687" s="852"/>
    </row>
    <row r="688" spans="1:3">
      <c r="A688" s="845"/>
      <c r="B688" s="852"/>
      <c r="C688" s="852"/>
    </row>
    <row r="689" spans="1:3">
      <c r="A689" s="845"/>
      <c r="B689" s="852"/>
      <c r="C689" s="852"/>
    </row>
    <row r="690" spans="1:3">
      <c r="A690" s="845"/>
      <c r="B690" s="852"/>
      <c r="C690" s="852"/>
    </row>
    <row r="691" spans="1:3">
      <c r="A691" s="845"/>
      <c r="B691" s="852"/>
      <c r="C691" s="852"/>
    </row>
    <row r="692" spans="1:3">
      <c r="A692" s="845"/>
      <c r="B692" s="852"/>
      <c r="C692" s="852"/>
    </row>
    <row r="693" spans="1:3">
      <c r="A693" s="845"/>
      <c r="B693" s="852"/>
      <c r="C693" s="852"/>
    </row>
    <row r="694" spans="1:3">
      <c r="A694" s="845"/>
      <c r="B694" s="852"/>
      <c r="C694" s="852"/>
    </row>
    <row r="695" spans="1:3">
      <c r="A695" s="845"/>
      <c r="B695" s="852"/>
      <c r="C695" s="852"/>
    </row>
    <row r="696" spans="1:3">
      <c r="A696" s="845"/>
      <c r="B696" s="852"/>
      <c r="C696" s="852"/>
    </row>
    <row r="697" spans="1:3">
      <c r="A697" s="845"/>
      <c r="B697" s="852"/>
      <c r="C697" s="852"/>
    </row>
    <row r="698" spans="1:3">
      <c r="A698" s="845"/>
      <c r="B698" s="852"/>
      <c r="C698" s="852"/>
    </row>
    <row r="699" spans="1:3">
      <c r="A699" s="845"/>
      <c r="B699" s="852"/>
      <c r="C699" s="852"/>
    </row>
    <row r="700" spans="1:3">
      <c r="A700" s="845"/>
      <c r="B700" s="852"/>
      <c r="C700" s="852"/>
    </row>
    <row r="701" spans="1:3">
      <c r="A701" s="845"/>
      <c r="B701" s="852"/>
      <c r="C701" s="852"/>
    </row>
    <row r="702" spans="1:3">
      <c r="A702" s="845"/>
      <c r="B702" s="852"/>
      <c r="C702" s="852"/>
    </row>
    <row r="703" spans="1:3">
      <c r="A703" s="845"/>
      <c r="B703" s="852"/>
      <c r="C703" s="852"/>
    </row>
    <row r="704" spans="1:3">
      <c r="A704" s="845"/>
      <c r="B704" s="852"/>
      <c r="C704" s="852"/>
    </row>
    <row r="705" spans="1:3">
      <c r="A705" s="845"/>
      <c r="B705" s="852"/>
      <c r="C705" s="852"/>
    </row>
    <row r="706" spans="1:3">
      <c r="A706" s="845"/>
      <c r="B706" s="852"/>
      <c r="C706" s="852"/>
    </row>
    <row r="707" spans="1:3">
      <c r="A707" s="845"/>
      <c r="B707" s="852"/>
      <c r="C707" s="852"/>
    </row>
    <row r="708" spans="1:3">
      <c r="A708" s="845"/>
      <c r="B708" s="852"/>
      <c r="C708" s="852"/>
    </row>
    <row r="709" spans="1:3">
      <c r="A709" s="845"/>
      <c r="B709" s="852"/>
      <c r="C709" s="852"/>
    </row>
    <row r="710" spans="1:3">
      <c r="A710" s="845"/>
      <c r="B710" s="852"/>
      <c r="C710" s="852"/>
    </row>
    <row r="711" spans="1:3">
      <c r="A711" s="845"/>
      <c r="B711" s="852"/>
      <c r="C711" s="852"/>
    </row>
    <row r="712" spans="1:3">
      <c r="A712" s="845"/>
      <c r="B712" s="852"/>
      <c r="C712" s="852"/>
    </row>
    <row r="713" spans="1:3">
      <c r="A713" s="845"/>
      <c r="B713" s="852"/>
      <c r="C713" s="852"/>
    </row>
    <row r="714" spans="1:3">
      <c r="A714" s="845"/>
      <c r="B714" s="852"/>
      <c r="C714" s="852"/>
    </row>
    <row r="715" spans="1:3">
      <c r="A715" s="845"/>
      <c r="B715" s="852"/>
      <c r="C715" s="852"/>
    </row>
    <row r="716" spans="1:3">
      <c r="A716" s="845"/>
      <c r="B716" s="852"/>
      <c r="C716" s="852"/>
    </row>
    <row r="717" spans="1:3">
      <c r="A717" s="845"/>
      <c r="B717" s="852"/>
      <c r="C717" s="852"/>
    </row>
    <row r="718" spans="1:3">
      <c r="A718" s="845"/>
      <c r="B718" s="852"/>
      <c r="C718" s="852"/>
    </row>
    <row r="719" spans="1:3">
      <c r="A719" s="845"/>
      <c r="B719" s="852"/>
      <c r="C719" s="852"/>
    </row>
    <row r="720" spans="1:3">
      <c r="A720" s="845"/>
      <c r="B720" s="852"/>
      <c r="C720" s="852"/>
    </row>
    <row r="721" spans="1:3">
      <c r="A721" s="845"/>
      <c r="B721" s="852"/>
      <c r="C721" s="852"/>
    </row>
    <row r="722" spans="1:3">
      <c r="A722" s="845"/>
      <c r="B722" s="852"/>
      <c r="C722" s="852"/>
    </row>
    <row r="723" spans="1:3">
      <c r="A723" s="845"/>
      <c r="B723" s="852"/>
      <c r="C723" s="852"/>
    </row>
    <row r="724" spans="1:3">
      <c r="A724" s="845"/>
      <c r="B724" s="852"/>
      <c r="C724" s="852"/>
    </row>
    <row r="725" spans="1:3">
      <c r="A725" s="845"/>
      <c r="B725" s="852"/>
      <c r="C725" s="852"/>
    </row>
    <row r="726" spans="1:3">
      <c r="A726" s="845"/>
      <c r="B726" s="852"/>
      <c r="C726" s="852"/>
    </row>
    <row r="727" spans="1:3">
      <c r="A727" s="845"/>
      <c r="B727" s="852"/>
      <c r="C727" s="852"/>
    </row>
    <row r="728" spans="1:3">
      <c r="A728" s="845"/>
      <c r="B728" s="852"/>
      <c r="C728" s="852"/>
    </row>
    <row r="729" spans="1:3">
      <c r="A729" s="845"/>
      <c r="B729" s="852"/>
      <c r="C729" s="852"/>
    </row>
    <row r="730" spans="1:3">
      <c r="A730" s="845"/>
      <c r="B730" s="852"/>
      <c r="C730" s="852"/>
    </row>
    <row r="731" spans="1:3">
      <c r="A731" s="845"/>
      <c r="B731" s="852"/>
      <c r="C731" s="852"/>
    </row>
    <row r="732" spans="1:3">
      <c r="A732" s="845"/>
      <c r="B732" s="852"/>
      <c r="C732" s="852"/>
    </row>
    <row r="733" spans="1:3">
      <c r="A733" s="845"/>
      <c r="B733" s="852"/>
      <c r="C733" s="852"/>
    </row>
    <row r="734" spans="1:3">
      <c r="A734" s="845"/>
      <c r="B734" s="852"/>
      <c r="C734" s="852"/>
    </row>
    <row r="735" spans="1:3">
      <c r="A735" s="845"/>
      <c r="B735" s="852"/>
      <c r="C735" s="852"/>
    </row>
    <row r="736" spans="1:3">
      <c r="A736" s="845"/>
      <c r="B736" s="852"/>
      <c r="C736" s="852"/>
    </row>
    <row r="737" spans="1:3">
      <c r="A737" s="845"/>
      <c r="B737" s="852"/>
      <c r="C737" s="852"/>
    </row>
    <row r="738" spans="1:3">
      <c r="A738" s="845"/>
      <c r="B738" s="852"/>
      <c r="C738" s="852"/>
    </row>
    <row r="739" spans="1:3">
      <c r="A739" s="845"/>
      <c r="B739" s="852"/>
      <c r="C739" s="852"/>
    </row>
    <row r="740" spans="1:3">
      <c r="A740" s="845"/>
      <c r="B740" s="852"/>
      <c r="C740" s="852"/>
    </row>
    <row r="741" spans="1:3">
      <c r="A741" s="845"/>
      <c r="B741" s="852"/>
      <c r="C741" s="852"/>
    </row>
    <row r="742" spans="1:3">
      <c r="A742" s="845"/>
      <c r="B742" s="852"/>
      <c r="C742" s="852"/>
    </row>
    <row r="743" spans="1:3">
      <c r="A743" s="845"/>
      <c r="B743" s="852"/>
      <c r="C743" s="852"/>
    </row>
    <row r="744" spans="1:3">
      <c r="A744" s="845"/>
      <c r="B744" s="852"/>
      <c r="C744" s="852"/>
    </row>
    <row r="745" spans="1:3">
      <c r="A745" s="845"/>
      <c r="B745" s="852"/>
      <c r="C745" s="852"/>
    </row>
    <row r="746" spans="1:3">
      <c r="A746" s="845"/>
      <c r="B746" s="852"/>
      <c r="C746" s="852"/>
    </row>
    <row r="747" spans="1:3">
      <c r="A747" s="845"/>
      <c r="B747" s="852"/>
      <c r="C747" s="852"/>
    </row>
    <row r="748" spans="1:3">
      <c r="A748" s="845"/>
      <c r="B748" s="852"/>
      <c r="C748" s="852"/>
    </row>
    <row r="749" spans="1:3">
      <c r="A749" s="845"/>
      <c r="B749" s="852"/>
      <c r="C749" s="852"/>
    </row>
    <row r="750" spans="1:3">
      <c r="A750" s="845"/>
      <c r="B750" s="852"/>
      <c r="C750" s="852"/>
    </row>
    <row r="751" spans="1:3">
      <c r="A751" s="845"/>
      <c r="B751" s="852"/>
      <c r="C751" s="852"/>
    </row>
    <row r="752" spans="1:3">
      <c r="A752" s="845"/>
      <c r="B752" s="852"/>
      <c r="C752" s="852"/>
    </row>
    <row r="753" spans="1:3">
      <c r="A753" s="845"/>
      <c r="B753" s="852"/>
      <c r="C753" s="852"/>
    </row>
    <row r="754" spans="1:3">
      <c r="A754" s="845"/>
      <c r="B754" s="852"/>
      <c r="C754" s="852"/>
    </row>
    <row r="755" spans="1:3">
      <c r="A755" s="845"/>
      <c r="B755" s="852"/>
      <c r="C755" s="852"/>
    </row>
    <row r="756" spans="1:3">
      <c r="A756" s="845"/>
      <c r="B756" s="852"/>
      <c r="C756" s="852"/>
    </row>
    <row r="757" spans="1:3">
      <c r="A757" s="845"/>
      <c r="B757" s="852"/>
      <c r="C757" s="852"/>
    </row>
    <row r="758" spans="1:3">
      <c r="A758" s="845"/>
      <c r="B758" s="852"/>
      <c r="C758" s="852"/>
    </row>
    <row r="759" spans="1:3">
      <c r="A759" s="845"/>
      <c r="B759" s="852"/>
      <c r="C759" s="852"/>
    </row>
    <row r="760" spans="1:3">
      <c r="A760" s="845"/>
      <c r="B760" s="852"/>
      <c r="C760" s="852"/>
    </row>
    <row r="761" spans="1:3">
      <c r="A761" s="845"/>
      <c r="B761" s="852"/>
      <c r="C761" s="852"/>
    </row>
    <row r="762" spans="1:3">
      <c r="A762" s="845"/>
      <c r="B762" s="852"/>
      <c r="C762" s="852"/>
    </row>
    <row r="763" spans="1:3">
      <c r="A763" s="845"/>
      <c r="B763" s="852"/>
      <c r="C763" s="852"/>
    </row>
    <row r="764" spans="1:3">
      <c r="A764" s="845"/>
      <c r="B764" s="852"/>
      <c r="C764" s="852"/>
    </row>
    <row r="765" spans="1:3">
      <c r="A765" s="845"/>
      <c r="B765" s="852"/>
      <c r="C765" s="852"/>
    </row>
    <row r="766" spans="1:3">
      <c r="A766" s="845"/>
      <c r="B766" s="852"/>
      <c r="C766" s="852"/>
    </row>
    <row r="767" spans="1:3">
      <c r="A767" s="845"/>
      <c r="B767" s="852"/>
      <c r="C767" s="852"/>
    </row>
    <row r="768" spans="1:3">
      <c r="A768" s="845"/>
      <c r="B768" s="852"/>
      <c r="C768" s="852"/>
    </row>
    <row r="769" spans="1:3">
      <c r="A769" s="845"/>
      <c r="B769" s="852"/>
      <c r="C769" s="852"/>
    </row>
    <row r="770" spans="1:3">
      <c r="A770" s="845"/>
      <c r="B770" s="852"/>
      <c r="C770" s="852"/>
    </row>
    <row r="771" spans="1:3">
      <c r="A771" s="845"/>
      <c r="B771" s="852"/>
      <c r="C771" s="852"/>
    </row>
    <row r="772" spans="1:3">
      <c r="A772" s="845"/>
      <c r="B772" s="852"/>
      <c r="C772" s="852"/>
    </row>
    <row r="773" spans="1:3">
      <c r="A773" s="845"/>
      <c r="B773" s="852"/>
      <c r="C773" s="852"/>
    </row>
    <row r="774" spans="1:3">
      <c r="A774" s="845"/>
      <c r="B774" s="852"/>
      <c r="C774" s="852"/>
    </row>
    <row r="775" spans="1:3">
      <c r="A775" s="845"/>
      <c r="B775" s="852"/>
      <c r="C775" s="852"/>
    </row>
    <row r="776" spans="1:3">
      <c r="A776" s="845"/>
      <c r="B776" s="852"/>
      <c r="C776" s="852"/>
    </row>
    <row r="777" spans="1:3">
      <c r="A777" s="845"/>
      <c r="B777" s="852"/>
      <c r="C777" s="852"/>
    </row>
    <row r="778" spans="1:3">
      <c r="A778" s="845"/>
      <c r="B778" s="852"/>
      <c r="C778" s="852"/>
    </row>
    <row r="779" spans="1:3">
      <c r="A779" s="845"/>
      <c r="B779" s="852"/>
      <c r="C779" s="852"/>
    </row>
    <row r="780" spans="1:3">
      <c r="A780" s="845"/>
      <c r="B780" s="852"/>
      <c r="C780" s="852"/>
    </row>
    <row r="781" spans="1:3">
      <c r="A781" s="845"/>
      <c r="B781" s="852"/>
      <c r="C781" s="852"/>
    </row>
    <row r="782" spans="1:3">
      <c r="A782" s="845"/>
      <c r="B782" s="852"/>
      <c r="C782" s="852"/>
    </row>
    <row r="783" spans="1:3">
      <c r="A783" s="845"/>
      <c r="B783" s="852"/>
      <c r="C783" s="852"/>
    </row>
    <row r="784" spans="1:3">
      <c r="A784" s="845"/>
      <c r="B784" s="852"/>
      <c r="C784" s="852"/>
    </row>
    <row r="785" spans="1:3">
      <c r="A785" s="845"/>
      <c r="B785" s="852"/>
      <c r="C785" s="852"/>
    </row>
    <row r="786" spans="1:3">
      <c r="A786" s="845"/>
      <c r="B786" s="852"/>
      <c r="C786" s="852"/>
    </row>
    <row r="787" spans="1:3">
      <c r="A787" s="845"/>
      <c r="B787" s="852"/>
      <c r="C787" s="852"/>
    </row>
    <row r="788" spans="1:3">
      <c r="A788" s="845"/>
      <c r="B788" s="852"/>
      <c r="C788" s="852"/>
    </row>
    <row r="789" spans="1:3">
      <c r="A789" s="845"/>
      <c r="B789" s="852"/>
      <c r="C789" s="852"/>
    </row>
    <row r="790" spans="1:3">
      <c r="A790" s="845"/>
      <c r="B790" s="852"/>
      <c r="C790" s="852"/>
    </row>
    <row r="791" spans="1:3">
      <c r="A791" s="845"/>
      <c r="B791" s="852"/>
      <c r="C791" s="852"/>
    </row>
    <row r="792" spans="1:3">
      <c r="A792" s="845"/>
      <c r="B792" s="852"/>
      <c r="C792" s="852"/>
    </row>
    <row r="793" spans="1:3">
      <c r="A793" s="845"/>
      <c r="B793" s="852"/>
      <c r="C793" s="852"/>
    </row>
    <row r="794" spans="1:3">
      <c r="A794" s="845"/>
      <c r="B794" s="852"/>
      <c r="C794" s="852"/>
    </row>
    <row r="795" spans="1:3">
      <c r="A795" s="845"/>
      <c r="B795" s="852"/>
      <c r="C795" s="852"/>
    </row>
    <row r="796" spans="1:3">
      <c r="A796" s="845"/>
      <c r="B796" s="852"/>
      <c r="C796" s="852"/>
    </row>
    <row r="797" spans="1:3">
      <c r="A797" s="845"/>
      <c r="B797" s="852"/>
      <c r="C797" s="852"/>
    </row>
    <row r="798" spans="1:3">
      <c r="A798" s="845"/>
      <c r="B798" s="852"/>
      <c r="C798" s="852"/>
    </row>
    <row r="799" spans="1:3">
      <c r="A799" s="845"/>
      <c r="B799" s="852"/>
      <c r="C799" s="852"/>
    </row>
    <row r="800" spans="1:3">
      <c r="A800" s="845"/>
      <c r="B800" s="852"/>
      <c r="C800" s="852"/>
    </row>
    <row r="801" spans="1:3">
      <c r="A801" s="845"/>
      <c r="B801" s="852"/>
      <c r="C801" s="852"/>
    </row>
    <row r="802" spans="1:3">
      <c r="A802" s="845"/>
      <c r="B802" s="852"/>
      <c r="C802" s="852"/>
    </row>
    <row r="803" spans="1:3">
      <c r="A803" s="845"/>
      <c r="B803" s="852"/>
      <c r="C803" s="852"/>
    </row>
    <row r="804" spans="1:3">
      <c r="A804" s="845"/>
      <c r="B804" s="852"/>
      <c r="C804" s="852"/>
    </row>
    <row r="805" spans="1:3">
      <c r="A805" s="845"/>
      <c r="B805" s="852"/>
      <c r="C805" s="852"/>
    </row>
    <row r="806" spans="1:3">
      <c r="A806" s="845"/>
      <c r="B806" s="852"/>
      <c r="C806" s="852"/>
    </row>
    <row r="807" spans="1:3">
      <c r="A807" s="845"/>
      <c r="B807" s="852"/>
      <c r="C807" s="852"/>
    </row>
    <row r="808" spans="1:3">
      <c r="A808" s="845"/>
      <c r="B808" s="852"/>
      <c r="C808" s="852"/>
    </row>
    <row r="809" spans="1:3">
      <c r="A809" s="845"/>
      <c r="B809" s="852"/>
      <c r="C809" s="852"/>
    </row>
    <row r="810" spans="1:3">
      <c r="A810" s="845"/>
      <c r="B810" s="852"/>
      <c r="C810" s="852"/>
    </row>
    <row r="811" spans="1:3">
      <c r="A811" s="845"/>
      <c r="B811" s="852"/>
      <c r="C811" s="852"/>
    </row>
    <row r="812" spans="1:3">
      <c r="A812" s="845"/>
      <c r="B812" s="852"/>
      <c r="C812" s="852"/>
    </row>
    <row r="813" spans="1:3">
      <c r="A813" s="845"/>
      <c r="B813" s="852"/>
      <c r="C813" s="852"/>
    </row>
    <row r="814" spans="1:3">
      <c r="A814" s="845"/>
      <c r="B814" s="852"/>
      <c r="C814" s="852"/>
    </row>
    <row r="815" spans="1:3">
      <c r="A815" s="845"/>
      <c r="B815" s="852"/>
      <c r="C815" s="852"/>
    </row>
    <row r="816" spans="1:3">
      <c r="A816" s="845"/>
      <c r="B816" s="852"/>
      <c r="C816" s="852"/>
    </row>
    <row r="817" spans="1:3">
      <c r="A817" s="845"/>
      <c r="B817" s="852"/>
      <c r="C817" s="852"/>
    </row>
    <row r="818" spans="1:3">
      <c r="A818" s="845"/>
      <c r="B818" s="852"/>
      <c r="C818" s="852"/>
    </row>
    <row r="819" spans="1:3">
      <c r="A819" s="845"/>
      <c r="B819" s="852"/>
      <c r="C819" s="852"/>
    </row>
    <row r="820" spans="1:3">
      <c r="A820" s="845"/>
      <c r="B820" s="852"/>
      <c r="C820" s="852"/>
    </row>
    <row r="821" spans="1:3">
      <c r="A821" s="845"/>
      <c r="B821" s="852"/>
      <c r="C821" s="852"/>
    </row>
    <row r="822" spans="1:3">
      <c r="A822" s="845"/>
      <c r="B822" s="852"/>
      <c r="C822" s="852"/>
    </row>
    <row r="823" spans="1:3">
      <c r="A823" s="845"/>
      <c r="B823" s="852"/>
      <c r="C823" s="852"/>
    </row>
    <row r="824" spans="1:3">
      <c r="A824" s="845"/>
      <c r="B824" s="852"/>
      <c r="C824" s="852"/>
    </row>
    <row r="825" spans="1:3">
      <c r="A825" s="845"/>
      <c r="B825" s="852"/>
      <c r="C825" s="852"/>
    </row>
    <row r="826" spans="1:3">
      <c r="A826" s="845"/>
      <c r="B826" s="852"/>
      <c r="C826" s="852"/>
    </row>
    <row r="827" spans="1:3">
      <c r="A827" s="845"/>
      <c r="B827" s="852"/>
      <c r="C827" s="852"/>
    </row>
    <row r="828" spans="1:3">
      <c r="A828" s="845"/>
      <c r="B828" s="852"/>
      <c r="C828" s="852"/>
    </row>
    <row r="829" spans="1:3">
      <c r="A829" s="845"/>
      <c r="B829" s="852"/>
      <c r="C829" s="852"/>
    </row>
    <row r="830" spans="1:3">
      <c r="A830" s="845"/>
      <c r="B830" s="852"/>
      <c r="C830" s="852"/>
    </row>
    <row r="831" spans="1:3">
      <c r="A831" s="845"/>
      <c r="B831" s="852"/>
      <c r="C831" s="852"/>
    </row>
    <row r="832" spans="1:3">
      <c r="A832" s="845"/>
      <c r="B832" s="852"/>
      <c r="C832" s="852"/>
    </row>
    <row r="833" spans="1:3">
      <c r="A833" s="845"/>
      <c r="B833" s="852"/>
      <c r="C833" s="852"/>
    </row>
    <row r="834" spans="1:3">
      <c r="A834" s="845"/>
      <c r="B834" s="852"/>
      <c r="C834" s="852"/>
    </row>
    <row r="835" spans="1:3">
      <c r="A835" s="845"/>
      <c r="B835" s="852"/>
      <c r="C835" s="852"/>
    </row>
    <row r="836" spans="1:3">
      <c r="A836" s="845"/>
      <c r="B836" s="852"/>
      <c r="C836" s="852"/>
    </row>
    <row r="837" spans="1:3">
      <c r="A837" s="845"/>
      <c r="B837" s="852"/>
      <c r="C837" s="852"/>
    </row>
    <row r="838" spans="1:3">
      <c r="A838" s="845"/>
      <c r="B838" s="852"/>
      <c r="C838" s="852"/>
    </row>
    <row r="839" spans="1:3">
      <c r="A839" s="845"/>
      <c r="B839" s="852"/>
      <c r="C839" s="852"/>
    </row>
    <row r="840" spans="1:3">
      <c r="A840" s="845"/>
      <c r="B840" s="852"/>
      <c r="C840" s="852"/>
    </row>
    <row r="841" spans="1:3">
      <c r="A841" s="845"/>
      <c r="B841" s="852"/>
      <c r="C841" s="852"/>
    </row>
    <row r="842" spans="1:3">
      <c r="A842" s="845"/>
      <c r="B842" s="852"/>
      <c r="C842" s="852"/>
    </row>
    <row r="843" spans="1:3">
      <c r="A843" s="845"/>
      <c r="B843" s="852"/>
      <c r="C843" s="852"/>
    </row>
    <row r="844" spans="1:3">
      <c r="A844" s="845"/>
      <c r="B844" s="852"/>
      <c r="C844" s="852"/>
    </row>
    <row r="845" spans="1:3">
      <c r="A845" s="845"/>
      <c r="B845" s="852"/>
      <c r="C845" s="852"/>
    </row>
    <row r="846" spans="1:3">
      <c r="A846" s="845"/>
      <c r="B846" s="852"/>
      <c r="C846" s="852"/>
    </row>
    <row r="847" spans="1:3">
      <c r="A847" s="845"/>
      <c r="B847" s="852"/>
      <c r="C847" s="852"/>
    </row>
    <row r="848" spans="1:3">
      <c r="A848" s="845"/>
      <c r="B848" s="852"/>
      <c r="C848" s="852"/>
    </row>
    <row r="849" spans="1:3">
      <c r="A849" s="845"/>
      <c r="B849" s="852"/>
      <c r="C849" s="852"/>
    </row>
    <row r="850" spans="1:3">
      <c r="A850" s="845"/>
      <c r="B850" s="852"/>
      <c r="C850" s="852"/>
    </row>
    <row r="851" spans="1:3">
      <c r="A851" s="845"/>
      <c r="B851" s="852"/>
      <c r="C851" s="852"/>
    </row>
    <row r="852" spans="1:3">
      <c r="A852" s="845"/>
      <c r="B852" s="852"/>
      <c r="C852" s="852"/>
    </row>
    <row r="853" spans="1:3">
      <c r="A853" s="845"/>
      <c r="B853" s="852"/>
      <c r="C853" s="852"/>
    </row>
    <row r="854" spans="1:3">
      <c r="A854" s="845"/>
      <c r="B854" s="852"/>
      <c r="C854" s="852"/>
    </row>
    <row r="855" spans="1:3">
      <c r="A855" s="845"/>
      <c r="B855" s="852"/>
      <c r="C855" s="852"/>
    </row>
    <row r="856" spans="1:3">
      <c r="A856" s="845"/>
      <c r="B856" s="852"/>
      <c r="C856" s="852"/>
    </row>
    <row r="857" spans="1:3">
      <c r="A857" s="845"/>
      <c r="B857" s="852"/>
      <c r="C857" s="852"/>
    </row>
    <row r="858" spans="1:3">
      <c r="A858" s="845"/>
      <c r="B858" s="852"/>
      <c r="C858" s="852"/>
    </row>
    <row r="859" spans="1:3">
      <c r="A859" s="845"/>
      <c r="B859" s="852"/>
      <c r="C859" s="852"/>
    </row>
    <row r="860" spans="1:3">
      <c r="A860" s="845"/>
      <c r="B860" s="852"/>
      <c r="C860" s="852"/>
    </row>
    <row r="861" spans="1:3">
      <c r="A861" s="845"/>
      <c r="B861" s="852"/>
      <c r="C861" s="852"/>
    </row>
    <row r="862" spans="1:3">
      <c r="A862" s="845"/>
      <c r="B862" s="852"/>
      <c r="C862" s="852"/>
    </row>
    <row r="863" spans="1:3">
      <c r="A863" s="845"/>
      <c r="B863" s="852"/>
      <c r="C863" s="852"/>
    </row>
    <row r="864" spans="1:3">
      <c r="A864" s="845"/>
      <c r="B864" s="852"/>
      <c r="C864" s="852"/>
    </row>
    <row r="865" spans="1:3">
      <c r="A865" s="845"/>
      <c r="B865" s="852"/>
      <c r="C865" s="852"/>
    </row>
    <row r="866" spans="1:3">
      <c r="A866" s="845"/>
      <c r="B866" s="852"/>
      <c r="C866" s="852"/>
    </row>
    <row r="867" spans="1:3">
      <c r="A867" s="845"/>
      <c r="B867" s="852"/>
      <c r="C867" s="852"/>
    </row>
    <row r="868" spans="1:3">
      <c r="A868" s="845"/>
      <c r="B868" s="852"/>
      <c r="C868" s="852"/>
    </row>
    <row r="869" spans="1:3">
      <c r="A869" s="845"/>
      <c r="B869" s="852"/>
      <c r="C869" s="852"/>
    </row>
    <row r="870" spans="1:3">
      <c r="A870" s="845"/>
      <c r="B870" s="852"/>
      <c r="C870" s="852"/>
    </row>
    <row r="871" spans="1:3">
      <c r="A871" s="845"/>
      <c r="B871" s="852"/>
      <c r="C871" s="852"/>
    </row>
    <row r="872" spans="1:3">
      <c r="A872" s="845"/>
      <c r="B872" s="852"/>
      <c r="C872" s="852"/>
    </row>
    <row r="873" spans="1:3">
      <c r="A873" s="845"/>
      <c r="B873" s="852"/>
      <c r="C873" s="852"/>
    </row>
    <row r="874" spans="1:3">
      <c r="A874" s="845"/>
      <c r="B874" s="852"/>
      <c r="C874" s="852"/>
    </row>
    <row r="875" spans="1:3">
      <c r="A875" s="845"/>
      <c r="B875" s="852"/>
      <c r="C875" s="852"/>
    </row>
    <row r="876" spans="1:3">
      <c r="A876" s="845"/>
      <c r="B876" s="852"/>
      <c r="C876" s="852"/>
    </row>
    <row r="877" spans="1:3">
      <c r="A877" s="845"/>
      <c r="B877" s="852"/>
      <c r="C877" s="852"/>
    </row>
    <row r="878" spans="1:3">
      <c r="A878" s="845"/>
      <c r="B878" s="852"/>
      <c r="C878" s="852"/>
    </row>
    <row r="879" spans="1:3">
      <c r="A879" s="845"/>
      <c r="B879" s="852"/>
      <c r="C879" s="852"/>
    </row>
    <row r="880" spans="1:3">
      <c r="A880" s="845"/>
      <c r="B880" s="852"/>
      <c r="C880" s="852"/>
    </row>
    <row r="881" spans="1:3">
      <c r="A881" s="845"/>
      <c r="B881" s="852"/>
      <c r="C881" s="852"/>
    </row>
    <row r="882" spans="1:3">
      <c r="A882" s="845"/>
      <c r="B882" s="852"/>
      <c r="C882" s="852"/>
    </row>
    <row r="883" spans="1:3">
      <c r="A883" s="845"/>
      <c r="B883" s="852"/>
      <c r="C883" s="852"/>
    </row>
    <row r="884" spans="1:3">
      <c r="A884" s="845"/>
      <c r="B884" s="852"/>
      <c r="C884" s="852"/>
    </row>
    <row r="885" spans="1:3">
      <c r="A885" s="845"/>
      <c r="B885" s="852"/>
      <c r="C885" s="852"/>
    </row>
    <row r="886" spans="1:3">
      <c r="A886" s="845"/>
      <c r="B886" s="852"/>
      <c r="C886" s="852"/>
    </row>
    <row r="887" spans="1:3">
      <c r="A887" s="845"/>
      <c r="B887" s="852"/>
      <c r="C887" s="852"/>
    </row>
    <row r="888" spans="1:3">
      <c r="A888" s="845"/>
      <c r="B888" s="852"/>
      <c r="C888" s="852"/>
    </row>
    <row r="889" spans="1:3">
      <c r="A889" s="845"/>
      <c r="B889" s="852"/>
      <c r="C889" s="852"/>
    </row>
    <row r="890" spans="1:3">
      <c r="A890" s="845"/>
      <c r="B890" s="852"/>
      <c r="C890" s="852"/>
    </row>
    <row r="891" spans="1:3">
      <c r="A891" s="845"/>
      <c r="B891" s="852"/>
      <c r="C891" s="852"/>
    </row>
    <row r="892" spans="1:3">
      <c r="A892" s="845"/>
      <c r="B892" s="852"/>
      <c r="C892" s="852"/>
    </row>
    <row r="893" spans="1:3">
      <c r="A893" s="845"/>
      <c r="B893" s="852"/>
      <c r="C893" s="852"/>
    </row>
    <row r="894" spans="1:3">
      <c r="A894" s="845"/>
      <c r="B894" s="852"/>
      <c r="C894" s="852"/>
    </row>
    <row r="895" spans="1:3">
      <c r="A895" s="845"/>
      <c r="B895" s="852"/>
      <c r="C895" s="852"/>
    </row>
    <row r="896" spans="1:3">
      <c r="A896" s="845"/>
      <c r="B896" s="852"/>
      <c r="C896" s="852"/>
    </row>
    <row r="897" spans="1:3">
      <c r="A897" s="845"/>
      <c r="B897" s="852"/>
      <c r="C897" s="852"/>
    </row>
    <row r="898" spans="1:3">
      <c r="A898" s="845"/>
      <c r="B898" s="852"/>
      <c r="C898" s="852"/>
    </row>
    <row r="899" spans="1:3">
      <c r="A899" s="845"/>
      <c r="B899" s="852"/>
      <c r="C899" s="852"/>
    </row>
    <row r="900" spans="1:3">
      <c r="A900" s="845"/>
      <c r="B900" s="852"/>
      <c r="C900" s="852"/>
    </row>
    <row r="901" spans="1:3">
      <c r="A901" s="845"/>
      <c r="B901" s="852"/>
      <c r="C901" s="852"/>
    </row>
    <row r="902" spans="1:3">
      <c r="A902" s="845"/>
      <c r="B902" s="852"/>
      <c r="C902" s="852"/>
    </row>
    <row r="903" spans="1:3">
      <c r="A903" s="845"/>
      <c r="B903" s="852"/>
      <c r="C903" s="852"/>
    </row>
    <row r="904" spans="1:3">
      <c r="A904" s="845"/>
      <c r="B904" s="852"/>
      <c r="C904" s="852"/>
    </row>
    <row r="905" spans="1:3">
      <c r="A905" s="845"/>
      <c r="B905" s="852"/>
      <c r="C905" s="852"/>
    </row>
    <row r="906" spans="1:3">
      <c r="A906" s="845"/>
      <c r="B906" s="852"/>
      <c r="C906" s="852"/>
    </row>
    <row r="907" spans="1:3">
      <c r="A907" s="845"/>
      <c r="B907" s="852"/>
      <c r="C907" s="852"/>
    </row>
    <row r="908" spans="1:3">
      <c r="A908" s="845"/>
      <c r="B908" s="852"/>
      <c r="C908" s="852"/>
    </row>
    <row r="909" spans="1:3">
      <c r="A909" s="845"/>
      <c r="B909" s="852"/>
      <c r="C909" s="852"/>
    </row>
    <row r="910" spans="1:3">
      <c r="A910" s="845"/>
      <c r="B910" s="852"/>
      <c r="C910" s="852"/>
    </row>
    <row r="911" spans="1:3">
      <c r="A911" s="845"/>
      <c r="B911" s="852"/>
      <c r="C911" s="852"/>
    </row>
    <row r="912" spans="1:3">
      <c r="A912" s="845"/>
      <c r="B912" s="852"/>
      <c r="C912" s="852"/>
    </row>
    <row r="913" spans="1:3">
      <c r="A913" s="845"/>
      <c r="B913" s="852"/>
      <c r="C913" s="852"/>
    </row>
    <row r="914" spans="1:3">
      <c r="A914" s="845"/>
      <c r="B914" s="852"/>
      <c r="C914" s="852"/>
    </row>
    <row r="915" spans="1:3">
      <c r="A915" s="845"/>
      <c r="B915" s="852"/>
      <c r="C915" s="852"/>
    </row>
    <row r="916" spans="1:3">
      <c r="A916" s="845"/>
      <c r="B916" s="852"/>
      <c r="C916" s="852"/>
    </row>
    <row r="917" spans="1:3">
      <c r="A917" s="845"/>
      <c r="B917" s="852"/>
      <c r="C917" s="852"/>
    </row>
    <row r="918" spans="1:3">
      <c r="A918" s="845"/>
      <c r="B918" s="852"/>
      <c r="C918" s="852"/>
    </row>
    <row r="919" spans="1:3">
      <c r="A919" s="845"/>
      <c r="B919" s="852"/>
      <c r="C919" s="852"/>
    </row>
    <row r="920" spans="1:3">
      <c r="A920" s="845"/>
      <c r="B920" s="852"/>
      <c r="C920" s="852"/>
    </row>
    <row r="921" spans="1:3">
      <c r="A921" s="845"/>
      <c r="B921" s="852"/>
      <c r="C921" s="852"/>
    </row>
    <row r="922" spans="1:3">
      <c r="A922" s="845"/>
      <c r="B922" s="852"/>
      <c r="C922" s="852"/>
    </row>
    <row r="923" spans="1:3">
      <c r="A923" s="845"/>
      <c r="B923" s="852"/>
      <c r="C923" s="852"/>
    </row>
    <row r="924" spans="1:3">
      <c r="A924" s="845"/>
      <c r="B924" s="852"/>
      <c r="C924" s="852"/>
    </row>
    <row r="925" spans="1:3">
      <c r="A925" s="845"/>
      <c r="B925" s="852"/>
      <c r="C925" s="852"/>
    </row>
    <row r="926" spans="1:3">
      <c r="A926" s="845"/>
      <c r="B926" s="852"/>
      <c r="C926" s="852"/>
    </row>
    <row r="927" spans="1:3">
      <c r="A927" s="845"/>
      <c r="B927" s="852"/>
      <c r="C927" s="852"/>
    </row>
    <row r="928" spans="1:3">
      <c r="A928" s="845"/>
      <c r="B928" s="852"/>
      <c r="C928" s="852"/>
    </row>
    <row r="929" spans="1:3">
      <c r="A929" s="845"/>
      <c r="B929" s="852"/>
      <c r="C929" s="852"/>
    </row>
    <row r="930" spans="1:3">
      <c r="A930" s="845"/>
      <c r="B930" s="852"/>
      <c r="C930" s="852"/>
    </row>
    <row r="931" spans="1:3">
      <c r="A931" s="845"/>
      <c r="B931" s="852"/>
      <c r="C931" s="852"/>
    </row>
    <row r="932" spans="1:3">
      <c r="A932" s="845"/>
      <c r="B932" s="852"/>
      <c r="C932" s="852"/>
    </row>
    <row r="933" spans="1:3">
      <c r="A933" s="845"/>
      <c r="B933" s="852"/>
      <c r="C933" s="852"/>
    </row>
    <row r="934" spans="1:3">
      <c r="A934" s="845"/>
      <c r="B934" s="852"/>
      <c r="C934" s="852"/>
    </row>
    <row r="935" spans="1:3">
      <c r="A935" s="845"/>
      <c r="B935" s="852"/>
      <c r="C935" s="852"/>
    </row>
    <row r="936" spans="1:3">
      <c r="A936" s="845"/>
      <c r="B936" s="852"/>
      <c r="C936" s="852"/>
    </row>
    <row r="937" spans="1:3">
      <c r="A937" s="845"/>
      <c r="B937" s="852"/>
      <c r="C937" s="852"/>
    </row>
    <row r="938" spans="1:3">
      <c r="A938" s="845"/>
      <c r="B938" s="852"/>
      <c r="C938" s="852"/>
    </row>
    <row r="939" spans="1:3">
      <c r="A939" s="845"/>
      <c r="B939" s="852"/>
      <c r="C939" s="852"/>
    </row>
    <row r="940" spans="1:3">
      <c r="A940" s="845"/>
      <c r="B940" s="852"/>
      <c r="C940" s="852"/>
    </row>
    <row r="941" spans="1:3">
      <c r="A941" s="845"/>
      <c r="B941" s="852"/>
      <c r="C941" s="852"/>
    </row>
    <row r="942" spans="1:3">
      <c r="A942" s="845"/>
      <c r="B942" s="852"/>
      <c r="C942" s="852"/>
    </row>
    <row r="943" spans="1:3">
      <c r="A943" s="845"/>
      <c r="B943" s="852"/>
      <c r="C943" s="852"/>
    </row>
    <row r="944" spans="1:3">
      <c r="A944" s="845"/>
      <c r="B944" s="852"/>
      <c r="C944" s="852"/>
    </row>
    <row r="945" spans="1:3">
      <c r="A945" s="845"/>
      <c r="B945" s="852"/>
      <c r="C945" s="852"/>
    </row>
    <row r="946" spans="1:3">
      <c r="A946" s="845"/>
      <c r="B946" s="852"/>
      <c r="C946" s="852"/>
    </row>
    <row r="947" spans="1:3">
      <c r="A947" s="845"/>
      <c r="B947" s="852"/>
      <c r="C947" s="852"/>
    </row>
    <row r="948" spans="1:3">
      <c r="A948" s="845"/>
      <c r="B948" s="852"/>
      <c r="C948" s="852"/>
    </row>
    <row r="949" spans="1:3">
      <c r="A949" s="845"/>
      <c r="B949" s="852"/>
      <c r="C949" s="852"/>
    </row>
    <row r="950" spans="1:3">
      <c r="A950" s="845"/>
      <c r="B950" s="852"/>
      <c r="C950" s="852"/>
    </row>
    <row r="951" spans="1:3">
      <c r="A951" s="845"/>
      <c r="B951" s="852"/>
      <c r="C951" s="852"/>
    </row>
    <row r="952" spans="1:3">
      <c r="A952" s="845"/>
      <c r="B952" s="852"/>
      <c r="C952" s="852"/>
    </row>
    <row r="953" spans="1:3">
      <c r="A953" s="845"/>
      <c r="B953" s="852"/>
      <c r="C953" s="852"/>
    </row>
    <row r="954" spans="1:3">
      <c r="A954" s="845"/>
      <c r="B954" s="852"/>
      <c r="C954" s="852"/>
    </row>
    <row r="955" spans="1:3">
      <c r="A955" s="845"/>
      <c r="B955" s="852"/>
      <c r="C955" s="852"/>
    </row>
    <row r="956" spans="1:3">
      <c r="A956" s="845"/>
      <c r="B956" s="852"/>
      <c r="C956" s="852"/>
    </row>
    <row r="957" spans="1:3">
      <c r="A957" s="845"/>
      <c r="B957" s="852"/>
      <c r="C957" s="852"/>
    </row>
    <row r="958" spans="1:3">
      <c r="A958" s="845"/>
      <c r="B958" s="852"/>
      <c r="C958" s="852"/>
    </row>
    <row r="959" spans="1:3">
      <c r="A959" s="845"/>
      <c r="B959" s="852"/>
      <c r="C959" s="852"/>
    </row>
    <row r="960" spans="1:3">
      <c r="A960" s="845"/>
      <c r="B960" s="852"/>
      <c r="C960" s="852"/>
    </row>
    <row r="961" spans="1:3">
      <c r="A961" s="845"/>
      <c r="B961" s="852"/>
      <c r="C961" s="852"/>
    </row>
    <row r="962" spans="1:3">
      <c r="A962" s="845"/>
      <c r="B962" s="852"/>
      <c r="C962" s="852"/>
    </row>
    <row r="963" spans="1:3">
      <c r="A963" s="845"/>
      <c r="B963" s="852"/>
      <c r="C963" s="852"/>
    </row>
    <row r="964" spans="1:3">
      <c r="A964" s="845"/>
      <c r="B964" s="852"/>
      <c r="C964" s="852"/>
    </row>
    <row r="965" spans="1:3">
      <c r="A965" s="845"/>
      <c r="B965" s="852"/>
      <c r="C965" s="852"/>
    </row>
    <row r="966" spans="1:3">
      <c r="A966" s="845"/>
      <c r="B966" s="852"/>
      <c r="C966" s="852"/>
    </row>
    <row r="967" spans="1:3">
      <c r="A967" s="845"/>
      <c r="B967" s="852"/>
      <c r="C967" s="852"/>
    </row>
    <row r="968" spans="1:3">
      <c r="A968" s="845"/>
      <c r="B968" s="852"/>
      <c r="C968" s="852"/>
    </row>
    <row r="969" spans="1:3">
      <c r="A969" s="845"/>
      <c r="B969" s="852"/>
      <c r="C969" s="852"/>
    </row>
    <row r="970" spans="1:3">
      <c r="A970" s="845"/>
      <c r="B970" s="852"/>
      <c r="C970" s="852"/>
    </row>
    <row r="971" spans="1:3">
      <c r="A971" s="845"/>
      <c r="B971" s="852"/>
      <c r="C971" s="852"/>
    </row>
    <row r="972" spans="1:3">
      <c r="A972" s="845"/>
      <c r="B972" s="852"/>
      <c r="C972" s="852"/>
    </row>
    <row r="973" spans="1:3">
      <c r="A973" s="845"/>
      <c r="B973" s="852"/>
      <c r="C973" s="852"/>
    </row>
    <row r="974" spans="1:3">
      <c r="A974" s="845"/>
      <c r="B974" s="852"/>
      <c r="C974" s="852"/>
    </row>
    <row r="975" spans="1:3">
      <c r="A975" s="845"/>
      <c r="B975" s="852"/>
      <c r="C975" s="852"/>
    </row>
    <row r="976" spans="1:3">
      <c r="A976" s="845"/>
      <c r="B976" s="852"/>
      <c r="C976" s="852"/>
    </row>
    <row r="977" spans="1:3">
      <c r="A977" s="845"/>
      <c r="B977" s="852"/>
      <c r="C977" s="852"/>
    </row>
    <row r="978" spans="1:3">
      <c r="A978" s="845"/>
      <c r="B978" s="852"/>
      <c r="C978" s="852"/>
    </row>
    <row r="979" spans="1:3">
      <c r="A979" s="845"/>
      <c r="B979" s="852"/>
      <c r="C979" s="852"/>
    </row>
    <row r="980" spans="1:3">
      <c r="A980" s="845"/>
      <c r="B980" s="852"/>
      <c r="C980" s="852"/>
    </row>
    <row r="981" spans="1:3">
      <c r="A981" s="845"/>
      <c r="B981" s="852"/>
      <c r="C981" s="852"/>
    </row>
    <row r="982" spans="1:3">
      <c r="A982" s="845"/>
      <c r="B982" s="852"/>
      <c r="C982" s="852"/>
    </row>
    <row r="983" spans="1:3">
      <c r="A983" s="845"/>
      <c r="B983" s="852"/>
      <c r="C983" s="852"/>
    </row>
    <row r="984" spans="1:3">
      <c r="A984" s="845"/>
      <c r="B984" s="852"/>
      <c r="C984" s="852"/>
    </row>
    <row r="985" spans="1:3">
      <c r="A985" s="845"/>
      <c r="B985" s="852"/>
      <c r="C985" s="852"/>
    </row>
    <row r="986" spans="1:3">
      <c r="A986" s="845"/>
      <c r="B986" s="852"/>
      <c r="C986" s="852"/>
    </row>
    <row r="987" spans="1:3">
      <c r="A987" s="845"/>
      <c r="B987" s="852"/>
      <c r="C987" s="852"/>
    </row>
    <row r="988" spans="1:3">
      <c r="A988" s="845"/>
      <c r="B988" s="852"/>
      <c r="C988" s="852"/>
    </row>
    <row r="989" spans="1:3">
      <c r="A989" s="845"/>
      <c r="B989" s="852"/>
      <c r="C989" s="852"/>
    </row>
    <row r="990" spans="1:3">
      <c r="A990" s="845"/>
      <c r="B990" s="852"/>
      <c r="C990" s="852"/>
    </row>
    <row r="991" spans="1:3">
      <c r="A991" s="845"/>
      <c r="B991" s="852"/>
      <c r="C991" s="852"/>
    </row>
    <row r="992" spans="1:3">
      <c r="A992" s="845"/>
      <c r="B992" s="852"/>
      <c r="C992" s="852"/>
    </row>
    <row r="993" spans="1:3">
      <c r="A993" s="845"/>
      <c r="B993" s="852"/>
      <c r="C993" s="852"/>
    </row>
    <row r="994" spans="1:3">
      <c r="A994" s="845"/>
      <c r="B994" s="852"/>
      <c r="C994" s="852"/>
    </row>
    <row r="995" spans="1:3">
      <c r="A995" s="845"/>
      <c r="B995" s="852"/>
      <c r="C995" s="852"/>
    </row>
    <row r="996" spans="1:3">
      <c r="A996" s="845"/>
      <c r="B996" s="852"/>
      <c r="C996" s="852"/>
    </row>
    <row r="997" spans="1:3">
      <c r="A997" s="845"/>
      <c r="B997" s="852"/>
      <c r="C997" s="852"/>
    </row>
    <row r="998" spans="1:3">
      <c r="A998" s="845"/>
      <c r="B998" s="852"/>
      <c r="C998" s="852"/>
    </row>
    <row r="999" spans="1:3">
      <c r="A999" s="845"/>
      <c r="B999" s="852"/>
      <c r="C999" s="852"/>
    </row>
    <row r="1000" spans="1:3">
      <c r="A1000" s="845"/>
      <c r="B1000" s="852"/>
      <c r="C1000" s="852"/>
    </row>
    <row r="1001" spans="1:3">
      <c r="A1001" s="845"/>
      <c r="B1001" s="852"/>
      <c r="C1001" s="852"/>
    </row>
    <row r="1002" spans="1:3">
      <c r="A1002" s="845"/>
      <c r="B1002" s="852"/>
      <c r="C1002" s="852"/>
    </row>
    <row r="1003" spans="1:3">
      <c r="A1003" s="845"/>
      <c r="B1003" s="852"/>
      <c r="C1003" s="852"/>
    </row>
    <row r="1004" spans="1:3">
      <c r="A1004" s="845"/>
      <c r="B1004" s="852"/>
      <c r="C1004" s="852"/>
    </row>
    <row r="1005" spans="1:3">
      <c r="A1005" s="845"/>
      <c r="B1005" s="852"/>
      <c r="C1005" s="852"/>
    </row>
    <row r="1006" spans="1:3">
      <c r="A1006" s="845"/>
      <c r="B1006" s="852"/>
      <c r="C1006" s="852"/>
    </row>
    <row r="1007" spans="1:3">
      <c r="A1007" s="845"/>
      <c r="B1007" s="852"/>
      <c r="C1007" s="852"/>
    </row>
    <row r="1008" spans="1:3">
      <c r="A1008" s="845"/>
      <c r="B1008" s="852"/>
      <c r="C1008" s="852"/>
    </row>
    <row r="1009" spans="1:3">
      <c r="A1009" s="845"/>
      <c r="B1009" s="852"/>
      <c r="C1009" s="852"/>
    </row>
    <row r="1010" spans="1:3">
      <c r="A1010" s="845"/>
      <c r="B1010" s="852"/>
      <c r="C1010" s="852"/>
    </row>
    <row r="1011" spans="1:3">
      <c r="A1011" s="845"/>
      <c r="B1011" s="852"/>
      <c r="C1011" s="852"/>
    </row>
    <row r="1012" spans="1:3">
      <c r="A1012" s="845"/>
      <c r="B1012" s="852"/>
      <c r="C1012" s="852"/>
    </row>
    <row r="1013" spans="1:3">
      <c r="A1013" s="845"/>
      <c r="B1013" s="852"/>
      <c r="C1013" s="852"/>
    </row>
    <row r="1014" spans="1:3">
      <c r="A1014" s="845"/>
      <c r="B1014" s="852"/>
      <c r="C1014" s="852"/>
    </row>
    <row r="1015" spans="1:3">
      <c r="A1015" s="845"/>
      <c r="B1015" s="852"/>
      <c r="C1015" s="852"/>
    </row>
    <row r="1016" spans="1:3">
      <c r="A1016" s="845"/>
      <c r="B1016" s="852"/>
      <c r="C1016" s="852"/>
    </row>
    <row r="1017" spans="1:3">
      <c r="A1017" s="845"/>
      <c r="B1017" s="852"/>
      <c r="C1017" s="852"/>
    </row>
    <row r="1018" spans="1:3">
      <c r="A1018" s="845"/>
      <c r="B1018" s="852"/>
      <c r="C1018" s="852"/>
    </row>
    <row r="1019" spans="1:3">
      <c r="A1019" s="845"/>
      <c r="B1019" s="852"/>
      <c r="C1019" s="852"/>
    </row>
    <row r="1020" spans="1:3">
      <c r="A1020" s="845"/>
      <c r="B1020" s="852"/>
      <c r="C1020" s="852"/>
    </row>
    <row r="1021" spans="1:3">
      <c r="A1021" s="845"/>
      <c r="B1021" s="852"/>
      <c r="C1021" s="852"/>
    </row>
    <row r="1022" spans="1:3">
      <c r="A1022" s="845"/>
      <c r="B1022" s="852"/>
      <c r="C1022" s="852"/>
    </row>
    <row r="1023" spans="1:3">
      <c r="A1023" s="845"/>
      <c r="B1023" s="852"/>
      <c r="C1023" s="852"/>
    </row>
    <row r="1024" spans="1:3">
      <c r="A1024" s="845"/>
      <c r="B1024" s="852"/>
      <c r="C1024" s="852"/>
    </row>
    <row r="1025" spans="1:3">
      <c r="A1025" s="845"/>
      <c r="B1025" s="852"/>
      <c r="C1025" s="852"/>
    </row>
    <row r="1026" spans="1:3">
      <c r="A1026" s="845"/>
      <c r="B1026" s="852"/>
      <c r="C1026" s="852"/>
    </row>
    <row r="1027" spans="1:3">
      <c r="A1027" s="845"/>
      <c r="B1027" s="852"/>
      <c r="C1027" s="852"/>
    </row>
    <row r="1028" spans="1:3">
      <c r="A1028" s="845"/>
      <c r="B1028" s="852"/>
      <c r="C1028" s="852"/>
    </row>
    <row r="1029" spans="1:3">
      <c r="A1029" s="845"/>
      <c r="B1029" s="852"/>
      <c r="C1029" s="852"/>
    </row>
    <row r="1030" spans="1:3">
      <c r="A1030" s="845"/>
      <c r="B1030" s="852"/>
      <c r="C1030" s="852"/>
    </row>
    <row r="1031" spans="1:3">
      <c r="A1031" s="845"/>
      <c r="B1031" s="852"/>
      <c r="C1031" s="852"/>
    </row>
    <row r="1032" spans="1:3">
      <c r="A1032" s="845"/>
      <c r="B1032" s="852"/>
      <c r="C1032" s="852"/>
    </row>
    <row r="1033" spans="1:3">
      <c r="A1033" s="845"/>
      <c r="B1033" s="852"/>
      <c r="C1033" s="852"/>
    </row>
    <row r="1034" spans="1:3">
      <c r="A1034" s="845"/>
      <c r="B1034" s="852"/>
      <c r="C1034" s="852"/>
    </row>
    <row r="1035" spans="1:3">
      <c r="A1035" s="845"/>
      <c r="B1035" s="852"/>
      <c r="C1035" s="852"/>
    </row>
    <row r="1036" spans="1:3">
      <c r="A1036" s="845"/>
      <c r="B1036" s="852"/>
      <c r="C1036" s="852"/>
    </row>
    <row r="1037" spans="1:3">
      <c r="A1037" s="845"/>
      <c r="B1037" s="852"/>
      <c r="C1037" s="852"/>
    </row>
    <row r="1038" spans="1:3">
      <c r="A1038" s="845"/>
      <c r="B1038" s="852"/>
      <c r="C1038" s="852"/>
    </row>
    <row r="1039" spans="1:3">
      <c r="A1039" s="845"/>
      <c r="B1039" s="852"/>
      <c r="C1039" s="852"/>
    </row>
    <row r="1040" spans="1:3">
      <c r="A1040" s="845"/>
      <c r="B1040" s="852"/>
      <c r="C1040" s="852"/>
    </row>
    <row r="1041" spans="1:3">
      <c r="A1041" s="845"/>
      <c r="B1041" s="852"/>
      <c r="C1041" s="852"/>
    </row>
    <row r="1042" spans="1:3">
      <c r="A1042" s="845"/>
      <c r="B1042" s="852"/>
      <c r="C1042" s="852"/>
    </row>
    <row r="1043" spans="1:3">
      <c r="A1043" s="845"/>
      <c r="B1043" s="852"/>
      <c r="C1043" s="852"/>
    </row>
    <row r="1044" spans="1:3">
      <c r="A1044" s="845"/>
      <c r="B1044" s="852"/>
      <c r="C1044" s="852"/>
    </row>
    <row r="1045" spans="1:3">
      <c r="A1045" s="845"/>
      <c r="B1045" s="852"/>
      <c r="C1045" s="852"/>
    </row>
    <row r="1046" spans="1:3">
      <c r="A1046" s="845"/>
      <c r="B1046" s="852"/>
      <c r="C1046" s="852"/>
    </row>
    <row r="1047" spans="1:3">
      <c r="A1047" s="845"/>
      <c r="B1047" s="852"/>
      <c r="C1047" s="852"/>
    </row>
    <row r="1048" spans="1:3">
      <c r="A1048" s="845"/>
      <c r="B1048" s="852"/>
      <c r="C1048" s="852"/>
    </row>
    <row r="1049" spans="1:3">
      <c r="A1049" s="845"/>
      <c r="B1049" s="852"/>
      <c r="C1049" s="852"/>
    </row>
    <row r="1050" spans="1:3">
      <c r="A1050" s="845"/>
      <c r="B1050" s="852"/>
      <c r="C1050" s="852"/>
    </row>
    <row r="1051" spans="1:3">
      <c r="A1051" s="845"/>
      <c r="B1051" s="852"/>
      <c r="C1051" s="852"/>
    </row>
    <row r="1052" spans="1:3">
      <c r="A1052" s="845"/>
      <c r="B1052" s="852"/>
      <c r="C1052" s="852"/>
    </row>
    <row r="1053" spans="1:3">
      <c r="A1053" s="845"/>
      <c r="B1053" s="852"/>
      <c r="C1053" s="852"/>
    </row>
    <row r="1054" spans="1:3">
      <c r="A1054" s="845"/>
      <c r="B1054" s="852"/>
      <c r="C1054" s="852"/>
    </row>
    <row r="1055" spans="1:3">
      <c r="A1055" s="845"/>
      <c r="B1055" s="852"/>
      <c r="C1055" s="852"/>
    </row>
    <row r="1056" spans="1:3">
      <c r="A1056" s="845"/>
      <c r="B1056" s="852"/>
      <c r="C1056" s="852"/>
    </row>
    <row r="1057" spans="1:3">
      <c r="A1057" s="845"/>
      <c r="B1057" s="852"/>
      <c r="C1057" s="852"/>
    </row>
    <row r="1058" spans="1:3">
      <c r="A1058" s="845"/>
      <c r="B1058" s="852"/>
      <c r="C1058" s="852"/>
    </row>
    <row r="1059" spans="1:3">
      <c r="A1059" s="845"/>
      <c r="B1059" s="852"/>
      <c r="C1059" s="852"/>
    </row>
    <row r="1060" spans="1:3">
      <c r="A1060" s="845"/>
      <c r="B1060" s="852"/>
      <c r="C1060" s="852"/>
    </row>
    <row r="1061" spans="1:3">
      <c r="A1061" s="845"/>
      <c r="B1061" s="852"/>
      <c r="C1061" s="852"/>
    </row>
    <row r="1062" spans="1:3">
      <c r="A1062" s="845"/>
      <c r="B1062" s="852"/>
      <c r="C1062" s="852"/>
    </row>
    <row r="1063" spans="1:3">
      <c r="A1063" s="845"/>
      <c r="B1063" s="852"/>
      <c r="C1063" s="852"/>
    </row>
    <row r="1064" spans="1:3">
      <c r="A1064" s="845"/>
      <c r="B1064" s="852"/>
      <c r="C1064" s="852"/>
    </row>
    <row r="1065" spans="1:3">
      <c r="A1065" s="845"/>
      <c r="B1065" s="852"/>
      <c r="C1065" s="852"/>
    </row>
    <row r="1066" spans="1:3">
      <c r="A1066" s="845"/>
      <c r="B1066" s="852"/>
      <c r="C1066" s="852"/>
    </row>
    <row r="1067" spans="1:3">
      <c r="A1067" s="845"/>
      <c r="B1067" s="852"/>
      <c r="C1067" s="852"/>
    </row>
    <row r="1068" spans="1:3">
      <c r="A1068" s="845"/>
      <c r="B1068" s="852"/>
      <c r="C1068" s="852"/>
    </row>
    <row r="1069" spans="1:3">
      <c r="A1069" s="845"/>
      <c r="B1069" s="852"/>
      <c r="C1069" s="852"/>
    </row>
    <row r="1070" spans="1:3">
      <c r="A1070" s="845"/>
      <c r="B1070" s="852"/>
      <c r="C1070" s="852"/>
    </row>
    <row r="1071" spans="1:3">
      <c r="A1071" s="845"/>
      <c r="B1071" s="852"/>
      <c r="C1071" s="852"/>
    </row>
    <row r="1072" spans="1:3">
      <c r="A1072" s="845"/>
      <c r="B1072" s="852"/>
      <c r="C1072" s="852"/>
    </row>
    <row r="1073" spans="1:3">
      <c r="A1073" s="845"/>
      <c r="B1073" s="852"/>
      <c r="C1073" s="852"/>
    </row>
    <row r="1074" spans="1:3">
      <c r="A1074" s="845"/>
      <c r="B1074" s="852"/>
      <c r="C1074" s="852"/>
    </row>
    <row r="1075" spans="1:3">
      <c r="A1075" s="845"/>
      <c r="B1075" s="852"/>
      <c r="C1075" s="852"/>
    </row>
    <row r="1076" spans="1:3">
      <c r="A1076" s="845"/>
      <c r="B1076" s="852"/>
      <c r="C1076" s="852"/>
    </row>
    <row r="1077" spans="1:3">
      <c r="A1077" s="845"/>
      <c r="B1077" s="852"/>
      <c r="C1077" s="852"/>
    </row>
    <row r="1078" spans="1:3">
      <c r="A1078" s="845"/>
      <c r="B1078" s="852"/>
      <c r="C1078" s="852"/>
    </row>
    <row r="1079" spans="1:3">
      <c r="A1079" s="845"/>
      <c r="B1079" s="852"/>
      <c r="C1079" s="852"/>
    </row>
    <row r="1080" spans="1:3">
      <c r="A1080" s="845"/>
      <c r="B1080" s="852"/>
      <c r="C1080" s="852"/>
    </row>
    <row r="1081" spans="1:3">
      <c r="A1081" s="845"/>
      <c r="B1081" s="852"/>
      <c r="C1081" s="852"/>
    </row>
    <row r="1082" spans="1:3">
      <c r="A1082" s="845"/>
      <c r="B1082" s="852"/>
      <c r="C1082" s="852"/>
    </row>
    <row r="1083" spans="1:3">
      <c r="A1083" s="845"/>
      <c r="B1083" s="852"/>
      <c r="C1083" s="852"/>
    </row>
    <row r="1084" spans="1:3">
      <c r="A1084" s="845"/>
      <c r="B1084" s="852"/>
      <c r="C1084" s="852"/>
    </row>
    <row r="1085" spans="1:3">
      <c r="A1085" s="845"/>
      <c r="B1085" s="852"/>
      <c r="C1085" s="852"/>
    </row>
    <row r="1086" spans="1:3">
      <c r="A1086" s="845"/>
      <c r="B1086" s="852"/>
      <c r="C1086" s="852"/>
    </row>
    <row r="1087" spans="1:3">
      <c r="A1087" s="845"/>
      <c r="B1087" s="852"/>
      <c r="C1087" s="852"/>
    </row>
    <row r="1088" spans="1:3">
      <c r="A1088" s="845"/>
      <c r="B1088" s="852"/>
      <c r="C1088" s="852"/>
    </row>
    <row r="1089" spans="1:3">
      <c r="A1089" s="845"/>
      <c r="B1089" s="852"/>
      <c r="C1089" s="852"/>
    </row>
    <row r="1090" spans="1:3">
      <c r="A1090" s="845"/>
      <c r="B1090" s="852"/>
      <c r="C1090" s="852"/>
    </row>
    <row r="1091" spans="1:3">
      <c r="A1091" s="845"/>
      <c r="B1091" s="852"/>
      <c r="C1091" s="852"/>
    </row>
    <row r="1092" spans="1:3">
      <c r="A1092" s="845"/>
      <c r="B1092" s="852"/>
      <c r="C1092" s="852"/>
    </row>
    <row r="1093" spans="1:3">
      <c r="A1093" s="845"/>
      <c r="B1093" s="852"/>
      <c r="C1093" s="852"/>
    </row>
    <row r="1094" spans="1:3">
      <c r="A1094" s="845"/>
      <c r="B1094" s="852"/>
      <c r="C1094" s="852"/>
    </row>
    <row r="1095" spans="1:3">
      <c r="A1095" s="845"/>
      <c r="B1095" s="852"/>
      <c r="C1095" s="852"/>
    </row>
    <row r="1096" spans="1:3">
      <c r="A1096" s="845"/>
      <c r="B1096" s="852"/>
      <c r="C1096" s="852"/>
    </row>
    <row r="1097" spans="1:3">
      <c r="A1097" s="845"/>
      <c r="B1097" s="852"/>
      <c r="C1097" s="852"/>
    </row>
    <row r="1098" spans="1:3">
      <c r="A1098" s="845"/>
      <c r="B1098" s="852"/>
      <c r="C1098" s="852"/>
    </row>
    <row r="1099" spans="1:3">
      <c r="A1099" s="845"/>
      <c r="B1099" s="852"/>
      <c r="C1099" s="852"/>
    </row>
    <row r="1100" spans="1:3">
      <c r="A1100" s="845"/>
      <c r="B1100" s="852"/>
      <c r="C1100" s="852"/>
    </row>
    <row r="1101" spans="1:3">
      <c r="A1101" s="845"/>
      <c r="B1101" s="852"/>
      <c r="C1101" s="852"/>
    </row>
    <row r="1102" spans="1:3">
      <c r="A1102" s="845"/>
      <c r="B1102" s="852"/>
      <c r="C1102" s="852"/>
    </row>
    <row r="1103" spans="1:3">
      <c r="A1103" s="845"/>
      <c r="B1103" s="852"/>
      <c r="C1103" s="852"/>
    </row>
    <row r="1104" spans="1:3">
      <c r="A1104" s="845"/>
      <c r="B1104" s="852"/>
      <c r="C1104" s="852"/>
    </row>
    <row r="1105" spans="1:3">
      <c r="A1105" s="845"/>
      <c r="B1105" s="852"/>
      <c r="C1105" s="852"/>
    </row>
    <row r="1106" spans="1:3">
      <c r="A1106" s="845"/>
      <c r="B1106" s="852"/>
      <c r="C1106" s="852"/>
    </row>
    <row r="1107" spans="1:3">
      <c r="A1107" s="845"/>
      <c r="B1107" s="852"/>
      <c r="C1107" s="852"/>
    </row>
    <row r="1108" spans="1:3">
      <c r="A1108" s="845"/>
      <c r="B1108" s="852"/>
      <c r="C1108" s="852"/>
    </row>
    <row r="1109" spans="1:3">
      <c r="A1109" s="845"/>
      <c r="B1109" s="852"/>
      <c r="C1109" s="852"/>
    </row>
    <row r="1110" spans="1:3">
      <c r="A1110" s="845"/>
      <c r="B1110" s="852"/>
      <c r="C1110" s="852"/>
    </row>
    <row r="1111" spans="1:3">
      <c r="A1111" s="845"/>
      <c r="B1111" s="852"/>
      <c r="C1111" s="852"/>
    </row>
    <row r="1112" spans="1:3">
      <c r="A1112" s="845"/>
      <c r="B1112" s="852"/>
      <c r="C1112" s="852"/>
    </row>
    <row r="1113" spans="1:3">
      <c r="A1113" s="845"/>
      <c r="B1113" s="852"/>
      <c r="C1113" s="852"/>
    </row>
    <row r="1114" spans="1:3">
      <c r="A1114" s="845"/>
      <c r="B1114" s="852"/>
      <c r="C1114" s="852"/>
    </row>
    <row r="1115" spans="1:3">
      <c r="A1115" s="845"/>
      <c r="B1115" s="852"/>
      <c r="C1115" s="852"/>
    </row>
    <row r="1116" spans="1:3">
      <c r="A1116" s="845"/>
      <c r="B1116" s="852"/>
      <c r="C1116" s="852"/>
    </row>
    <row r="1117" spans="1:3">
      <c r="A1117" s="845"/>
      <c r="B1117" s="852"/>
      <c r="C1117" s="852"/>
    </row>
    <row r="1118" spans="1:3">
      <c r="A1118" s="845"/>
      <c r="B1118" s="852"/>
      <c r="C1118" s="852"/>
    </row>
    <row r="1119" spans="1:3">
      <c r="A1119" s="845"/>
      <c r="B1119" s="852"/>
      <c r="C1119" s="852"/>
    </row>
    <row r="1120" spans="1:3">
      <c r="A1120" s="845"/>
      <c r="B1120" s="852"/>
      <c r="C1120" s="852"/>
    </row>
    <row r="1121" spans="1:3">
      <c r="A1121" s="845"/>
      <c r="B1121" s="852"/>
      <c r="C1121" s="852"/>
    </row>
    <row r="1122" spans="1:3">
      <c r="A1122" s="845"/>
      <c r="B1122" s="852"/>
      <c r="C1122" s="852"/>
    </row>
    <row r="1123" spans="1:3">
      <c r="A1123" s="845"/>
      <c r="B1123" s="852"/>
      <c r="C1123" s="852"/>
    </row>
    <row r="1124" spans="1:3">
      <c r="A1124" s="845"/>
      <c r="B1124" s="852"/>
      <c r="C1124" s="852"/>
    </row>
    <row r="1125" spans="1:3">
      <c r="A1125" s="845"/>
      <c r="B1125" s="852"/>
      <c r="C1125" s="852"/>
    </row>
    <row r="1126" spans="1:3">
      <c r="A1126" s="845"/>
      <c r="B1126" s="852"/>
      <c r="C1126" s="852"/>
    </row>
    <row r="1127" spans="1:3">
      <c r="A1127" s="845"/>
      <c r="B1127" s="852"/>
      <c r="C1127" s="852"/>
    </row>
    <row r="1128" spans="1:3">
      <c r="A1128" s="845"/>
      <c r="B1128" s="852"/>
      <c r="C1128" s="852"/>
    </row>
    <row r="1129" spans="1:3">
      <c r="A1129" s="845"/>
      <c r="B1129" s="852"/>
      <c r="C1129" s="852"/>
    </row>
    <row r="1130" spans="1:3">
      <c r="A1130" s="845"/>
      <c r="B1130" s="852"/>
      <c r="C1130" s="852"/>
    </row>
    <row r="1131" spans="1:3">
      <c r="A1131" s="845"/>
      <c r="B1131" s="852"/>
      <c r="C1131" s="852"/>
    </row>
    <row r="1132" spans="1:3">
      <c r="A1132" s="845"/>
      <c r="B1132" s="852"/>
      <c r="C1132" s="852"/>
    </row>
    <row r="1133" spans="1:3">
      <c r="A1133" s="845"/>
      <c r="B1133" s="852"/>
      <c r="C1133" s="852"/>
    </row>
    <row r="1134" spans="1:3">
      <c r="A1134" s="845"/>
      <c r="B1134" s="852"/>
      <c r="C1134" s="852"/>
    </row>
    <row r="1135" spans="1:3">
      <c r="A1135" s="845"/>
      <c r="B1135" s="852"/>
      <c r="C1135" s="852"/>
    </row>
    <row r="1136" spans="1:3">
      <c r="A1136" s="845"/>
      <c r="B1136" s="852"/>
      <c r="C1136" s="852"/>
    </row>
    <row r="1137" spans="1:3">
      <c r="A1137" s="845"/>
      <c r="B1137" s="852"/>
      <c r="C1137" s="852"/>
    </row>
    <row r="1138" spans="1:3">
      <c r="A1138" s="845"/>
      <c r="B1138" s="852"/>
      <c r="C1138" s="852"/>
    </row>
    <row r="1139" spans="1:3">
      <c r="A1139" s="845"/>
      <c r="B1139" s="852"/>
      <c r="C1139" s="852"/>
    </row>
    <row r="1140" spans="1:3">
      <c r="A1140" s="845"/>
      <c r="B1140" s="852"/>
      <c r="C1140" s="852"/>
    </row>
    <row r="1141" spans="1:3">
      <c r="A1141" s="845"/>
      <c r="B1141" s="852"/>
      <c r="C1141" s="852"/>
    </row>
    <row r="1142" spans="1:3">
      <c r="A1142" s="845"/>
      <c r="B1142" s="852"/>
      <c r="C1142" s="852"/>
    </row>
    <row r="1143" spans="1:3">
      <c r="A1143" s="845"/>
      <c r="B1143" s="852"/>
      <c r="C1143" s="852"/>
    </row>
    <row r="1144" spans="1:3">
      <c r="A1144" s="845"/>
      <c r="B1144" s="852"/>
      <c r="C1144" s="852"/>
    </row>
    <row r="1145" spans="1:3">
      <c r="A1145" s="845"/>
      <c r="B1145" s="852"/>
      <c r="C1145" s="852"/>
    </row>
    <row r="1146" spans="1:3">
      <c r="A1146" s="845"/>
      <c r="B1146" s="852"/>
      <c r="C1146" s="852"/>
    </row>
    <row r="1147" spans="1:3">
      <c r="A1147" s="845"/>
      <c r="B1147" s="852"/>
      <c r="C1147" s="852"/>
    </row>
    <row r="1148" spans="1:3">
      <c r="A1148" s="845"/>
      <c r="B1148" s="852"/>
      <c r="C1148" s="852"/>
    </row>
    <row r="1149" spans="1:3">
      <c r="A1149" s="845"/>
      <c r="B1149" s="852"/>
      <c r="C1149" s="852"/>
    </row>
    <row r="1150" spans="1:3">
      <c r="A1150" s="845"/>
      <c r="B1150" s="852"/>
      <c r="C1150" s="852"/>
    </row>
    <row r="1151" spans="1:3">
      <c r="A1151" s="845"/>
      <c r="B1151" s="852"/>
      <c r="C1151" s="852"/>
    </row>
    <row r="1152" spans="1:3">
      <c r="A1152" s="845"/>
      <c r="B1152" s="852"/>
      <c r="C1152" s="852"/>
    </row>
    <row r="1153" spans="1:3">
      <c r="A1153" s="845"/>
      <c r="B1153" s="852"/>
      <c r="C1153" s="852"/>
    </row>
    <row r="1154" spans="1:3">
      <c r="A1154" s="845"/>
      <c r="B1154" s="852"/>
      <c r="C1154" s="852"/>
    </row>
    <row r="1155" spans="1:3">
      <c r="A1155" s="845"/>
      <c r="B1155" s="852"/>
      <c r="C1155" s="852"/>
    </row>
    <row r="1156" spans="1:3">
      <c r="A1156" s="845"/>
      <c r="B1156" s="852"/>
      <c r="C1156" s="852"/>
    </row>
    <row r="1157" spans="1:3">
      <c r="A1157" s="845"/>
      <c r="B1157" s="852"/>
      <c r="C1157" s="852"/>
    </row>
    <row r="1158" spans="1:3">
      <c r="A1158" s="845"/>
      <c r="B1158" s="852"/>
      <c r="C1158" s="852"/>
    </row>
    <row r="1159" spans="1:3">
      <c r="A1159" s="845"/>
      <c r="B1159" s="852"/>
      <c r="C1159" s="852"/>
    </row>
    <row r="1160" spans="1:3">
      <c r="A1160" s="845"/>
      <c r="B1160" s="852"/>
      <c r="C1160" s="852"/>
    </row>
    <row r="1161" spans="1:3">
      <c r="A1161" s="845"/>
      <c r="B1161" s="852"/>
      <c r="C1161" s="852"/>
    </row>
    <row r="1162" spans="1:3">
      <c r="A1162" s="845"/>
      <c r="B1162" s="852"/>
      <c r="C1162" s="852"/>
    </row>
    <row r="1163" spans="1:3">
      <c r="A1163" s="845"/>
      <c r="B1163" s="852"/>
      <c r="C1163" s="852"/>
    </row>
    <row r="1164" spans="1:3">
      <c r="A1164" s="845"/>
      <c r="B1164" s="852"/>
      <c r="C1164" s="852"/>
    </row>
    <row r="1165" spans="1:3">
      <c r="A1165" s="845"/>
      <c r="B1165" s="852"/>
      <c r="C1165" s="852"/>
    </row>
    <row r="1166" spans="1:3">
      <c r="A1166" s="845"/>
      <c r="B1166" s="852"/>
      <c r="C1166" s="852"/>
    </row>
    <row r="1167" spans="1:3">
      <c r="A1167" s="845"/>
      <c r="B1167" s="852"/>
      <c r="C1167" s="852"/>
    </row>
    <row r="1168" spans="1:3">
      <c r="A1168" s="845"/>
      <c r="B1168" s="852"/>
      <c r="C1168" s="852"/>
    </row>
    <row r="1169" spans="1:3">
      <c r="A1169" s="845"/>
      <c r="B1169" s="852"/>
      <c r="C1169" s="852"/>
    </row>
    <row r="1170" spans="1:3">
      <c r="A1170" s="845"/>
      <c r="B1170" s="852"/>
      <c r="C1170" s="852"/>
    </row>
    <row r="1171" spans="1:3">
      <c r="A1171" s="845"/>
      <c r="B1171" s="852"/>
      <c r="C1171" s="852"/>
    </row>
    <row r="1172" spans="1:3">
      <c r="A1172" s="845"/>
      <c r="B1172" s="852"/>
      <c r="C1172" s="852"/>
    </row>
    <row r="1173" spans="1:3">
      <c r="A1173" s="845"/>
      <c r="B1173" s="852"/>
      <c r="C1173" s="852"/>
    </row>
    <row r="1174" spans="1:3">
      <c r="A1174" s="845"/>
      <c r="B1174" s="852"/>
      <c r="C1174" s="852"/>
    </row>
    <row r="1175" spans="1:3">
      <c r="A1175" s="845"/>
      <c r="B1175" s="852"/>
      <c r="C1175" s="852"/>
    </row>
    <row r="1176" spans="1:3">
      <c r="A1176" s="845"/>
      <c r="B1176" s="852"/>
      <c r="C1176" s="852"/>
    </row>
    <row r="1177" spans="1:3">
      <c r="A1177" s="845"/>
      <c r="B1177" s="852"/>
      <c r="C1177" s="852"/>
    </row>
    <row r="1178" spans="1:3">
      <c r="A1178" s="845"/>
      <c r="B1178" s="852"/>
      <c r="C1178" s="852"/>
    </row>
    <row r="1179" spans="1:3">
      <c r="A1179" s="845"/>
      <c r="B1179" s="852"/>
      <c r="C1179" s="852"/>
    </row>
    <row r="1180" spans="1:3">
      <c r="A1180" s="845"/>
      <c r="B1180" s="852"/>
      <c r="C1180" s="852"/>
    </row>
    <row r="1181" spans="1:3">
      <c r="A1181" s="845"/>
      <c r="B1181" s="852"/>
      <c r="C1181" s="852"/>
    </row>
    <row r="1182" spans="1:3">
      <c r="A1182" s="845"/>
      <c r="B1182" s="852"/>
      <c r="C1182" s="852"/>
    </row>
    <row r="1183" spans="1:3">
      <c r="A1183" s="845"/>
      <c r="B1183" s="852"/>
      <c r="C1183" s="852"/>
    </row>
    <row r="1184" spans="1:3">
      <c r="A1184" s="845"/>
      <c r="B1184" s="852"/>
      <c r="C1184" s="852"/>
    </row>
    <row r="1185" spans="1:3">
      <c r="A1185" s="845"/>
      <c r="B1185" s="852"/>
      <c r="C1185" s="852"/>
    </row>
    <row r="1186" spans="1:3">
      <c r="A1186" s="845"/>
      <c r="B1186" s="852"/>
      <c r="C1186" s="852"/>
    </row>
    <row r="1187" spans="1:3">
      <c r="A1187" s="845"/>
      <c r="B1187" s="852"/>
      <c r="C1187" s="852"/>
    </row>
    <row r="1188" spans="1:3">
      <c r="A1188" s="845"/>
      <c r="B1188" s="852"/>
      <c r="C1188" s="852"/>
    </row>
    <row r="1189" spans="1:3">
      <c r="A1189" s="845"/>
      <c r="B1189" s="852"/>
      <c r="C1189" s="852"/>
    </row>
    <row r="1190" spans="1:3">
      <c r="A1190" s="845"/>
      <c r="B1190" s="852"/>
      <c r="C1190" s="852"/>
    </row>
    <row r="1191" spans="1:3">
      <c r="A1191" s="845"/>
      <c r="B1191" s="852"/>
      <c r="C1191" s="852"/>
    </row>
    <row r="1192" spans="1:3">
      <c r="A1192" s="845"/>
      <c r="B1192" s="852"/>
      <c r="C1192" s="852"/>
    </row>
    <row r="1193" spans="1:3">
      <c r="A1193" s="845"/>
      <c r="B1193" s="852"/>
      <c r="C1193" s="852"/>
    </row>
    <row r="1194" spans="1:3">
      <c r="A1194" s="845"/>
      <c r="B1194" s="852"/>
      <c r="C1194" s="852"/>
    </row>
    <row r="1195" spans="1:3">
      <c r="A1195" s="845"/>
      <c r="B1195" s="852"/>
      <c r="C1195" s="852"/>
    </row>
    <row r="1196" spans="1:3">
      <c r="A1196" s="845"/>
      <c r="B1196" s="852"/>
      <c r="C1196" s="852"/>
    </row>
    <row r="1197" spans="1:3">
      <c r="A1197" s="845"/>
      <c r="B1197" s="852"/>
      <c r="C1197" s="852"/>
    </row>
    <row r="1198" spans="1:3">
      <c r="A1198" s="845"/>
      <c r="B1198" s="852"/>
      <c r="C1198" s="852"/>
    </row>
    <row r="1199" spans="1:3">
      <c r="A1199" s="845"/>
      <c r="B1199" s="852"/>
      <c r="C1199" s="852"/>
    </row>
    <row r="1200" spans="1:3">
      <c r="A1200" s="845"/>
      <c r="B1200" s="852"/>
      <c r="C1200" s="852"/>
    </row>
    <row r="1201" spans="1:3">
      <c r="A1201" s="845"/>
      <c r="B1201" s="852"/>
      <c r="C1201" s="852"/>
    </row>
    <row r="1202" spans="1:3">
      <c r="A1202" s="845"/>
      <c r="B1202" s="852"/>
      <c r="C1202" s="852"/>
    </row>
    <row r="1203" spans="1:3">
      <c r="A1203" s="845"/>
      <c r="B1203" s="852"/>
      <c r="C1203" s="852"/>
    </row>
    <row r="1204" spans="1:3">
      <c r="A1204" s="845"/>
      <c r="B1204" s="852"/>
      <c r="C1204" s="852"/>
    </row>
    <row r="1205" spans="1:3">
      <c r="A1205" s="845"/>
      <c r="B1205" s="852"/>
      <c r="C1205" s="852"/>
    </row>
    <row r="1206" spans="1:3">
      <c r="A1206" s="845"/>
      <c r="B1206" s="852"/>
      <c r="C1206" s="852"/>
    </row>
    <row r="1207" spans="1:3">
      <c r="A1207" s="845"/>
      <c r="B1207" s="852"/>
      <c r="C1207" s="852"/>
    </row>
    <row r="1208" spans="1:3">
      <c r="A1208" s="845"/>
      <c r="B1208" s="852"/>
      <c r="C1208" s="852"/>
    </row>
    <row r="1209" spans="1:3">
      <c r="A1209" s="845"/>
      <c r="B1209" s="852"/>
      <c r="C1209" s="852"/>
    </row>
    <row r="1210" spans="1:3">
      <c r="A1210" s="845"/>
      <c r="B1210" s="852"/>
      <c r="C1210" s="852"/>
    </row>
    <row r="1211" spans="1:3">
      <c r="A1211" s="845"/>
      <c r="B1211" s="852"/>
      <c r="C1211" s="852"/>
    </row>
    <row r="1212" spans="1:3">
      <c r="A1212" s="845"/>
      <c r="B1212" s="852"/>
      <c r="C1212" s="852"/>
    </row>
    <row r="1213" spans="1:3">
      <c r="A1213" s="845"/>
      <c r="B1213" s="852"/>
      <c r="C1213" s="852"/>
    </row>
    <row r="1214" spans="1:3">
      <c r="A1214" s="845"/>
      <c r="B1214" s="852"/>
      <c r="C1214" s="852"/>
    </row>
    <row r="1215" spans="1:3">
      <c r="A1215" s="845"/>
      <c r="B1215" s="852"/>
      <c r="C1215" s="852"/>
    </row>
    <row r="1216" spans="1:3">
      <c r="A1216" s="845"/>
      <c r="B1216" s="852"/>
      <c r="C1216" s="852"/>
    </row>
    <row r="1217" spans="1:3">
      <c r="A1217" s="845"/>
      <c r="B1217" s="852"/>
      <c r="C1217" s="852"/>
    </row>
    <row r="1218" spans="1:3">
      <c r="A1218" s="845"/>
      <c r="B1218" s="852"/>
      <c r="C1218" s="852"/>
    </row>
    <row r="1219" spans="1:3">
      <c r="A1219" s="845"/>
      <c r="B1219" s="852"/>
      <c r="C1219" s="852"/>
    </row>
    <row r="1220" spans="1:3">
      <c r="A1220" s="845"/>
      <c r="B1220" s="852"/>
      <c r="C1220" s="852"/>
    </row>
    <row r="1221" spans="1:3">
      <c r="A1221" s="845"/>
      <c r="B1221" s="852"/>
      <c r="C1221" s="852"/>
    </row>
    <row r="1222" spans="1:3">
      <c r="A1222" s="845"/>
      <c r="B1222" s="852"/>
      <c r="C1222" s="852"/>
    </row>
    <row r="1223" spans="1:3">
      <c r="A1223" s="845"/>
      <c r="B1223" s="852"/>
      <c r="C1223" s="852"/>
    </row>
    <row r="1224" spans="1:3">
      <c r="A1224" s="845"/>
      <c r="B1224" s="852"/>
      <c r="C1224" s="852"/>
    </row>
    <row r="1225" spans="1:3">
      <c r="A1225" s="845"/>
      <c r="B1225" s="852"/>
      <c r="C1225" s="852"/>
    </row>
    <row r="1226" spans="1:3">
      <c r="A1226" s="845"/>
      <c r="B1226" s="852"/>
      <c r="C1226" s="852"/>
    </row>
    <row r="1227" spans="1:3">
      <c r="A1227" s="845"/>
      <c r="B1227" s="852"/>
      <c r="C1227" s="852"/>
    </row>
    <row r="1228" spans="1:3">
      <c r="A1228" s="845"/>
      <c r="B1228" s="852"/>
      <c r="C1228" s="852"/>
    </row>
    <row r="1229" spans="1:3">
      <c r="A1229" s="845"/>
      <c r="B1229" s="852"/>
      <c r="C1229" s="852"/>
    </row>
    <row r="1230" spans="1:3">
      <c r="A1230" s="845"/>
      <c r="B1230" s="852"/>
      <c r="C1230" s="852"/>
    </row>
    <row r="1231" spans="1:3">
      <c r="A1231" s="845"/>
      <c r="B1231" s="852"/>
      <c r="C1231" s="852"/>
    </row>
    <row r="1232" spans="1:3">
      <c r="A1232" s="845"/>
      <c r="B1232" s="852"/>
      <c r="C1232" s="852"/>
    </row>
    <row r="1233" spans="1:3">
      <c r="A1233" s="845"/>
      <c r="B1233" s="852"/>
      <c r="C1233" s="852"/>
    </row>
    <row r="1234" spans="1:3">
      <c r="A1234" s="845"/>
      <c r="B1234" s="852"/>
      <c r="C1234" s="852"/>
    </row>
    <row r="1235" spans="1:3">
      <c r="A1235" s="845"/>
      <c r="B1235" s="852"/>
      <c r="C1235" s="852"/>
    </row>
    <row r="1236" spans="1:3">
      <c r="A1236" s="845"/>
      <c r="B1236" s="852"/>
      <c r="C1236" s="852"/>
    </row>
    <row r="1237" spans="1:3">
      <c r="A1237" s="845"/>
      <c r="B1237" s="852"/>
      <c r="C1237" s="852"/>
    </row>
    <row r="1238" spans="1:3">
      <c r="A1238" s="845"/>
      <c r="B1238" s="852"/>
      <c r="C1238" s="852"/>
    </row>
    <row r="1239" spans="1:3">
      <c r="A1239" s="845"/>
      <c r="B1239" s="852"/>
      <c r="C1239" s="852"/>
    </row>
    <row r="1240" spans="1:3">
      <c r="A1240" s="845"/>
      <c r="B1240" s="852"/>
      <c r="C1240" s="852"/>
    </row>
    <row r="1241" spans="1:3">
      <c r="A1241" s="845"/>
      <c r="B1241" s="852"/>
      <c r="C1241" s="852"/>
    </row>
    <row r="1242" spans="1:3">
      <c r="A1242" s="845"/>
      <c r="B1242" s="852"/>
      <c r="C1242" s="852"/>
    </row>
    <row r="1243" spans="1:3">
      <c r="A1243" s="845"/>
      <c r="B1243" s="852"/>
      <c r="C1243" s="852"/>
    </row>
    <row r="1244" spans="1:3">
      <c r="A1244" s="845"/>
      <c r="B1244" s="852"/>
      <c r="C1244" s="852"/>
    </row>
    <row r="1245" spans="1:3">
      <c r="A1245" s="845"/>
      <c r="B1245" s="852"/>
      <c r="C1245" s="852"/>
    </row>
    <row r="1246" spans="1:3">
      <c r="A1246" s="845"/>
      <c r="B1246" s="852"/>
      <c r="C1246" s="852"/>
    </row>
    <row r="1247" spans="1:3">
      <c r="A1247" s="845"/>
      <c r="B1247" s="852"/>
      <c r="C1247" s="852"/>
    </row>
    <row r="1248" spans="1:3">
      <c r="A1248" s="845"/>
      <c r="B1248" s="852"/>
      <c r="C1248" s="852"/>
    </row>
    <row r="1249" spans="1:3">
      <c r="A1249" s="845"/>
      <c r="B1249" s="852"/>
      <c r="C1249" s="852"/>
    </row>
    <row r="1250" spans="1:3">
      <c r="A1250" s="845"/>
      <c r="B1250" s="852"/>
      <c r="C1250" s="852"/>
    </row>
    <row r="1251" spans="1:3">
      <c r="A1251" s="845"/>
      <c r="B1251" s="852"/>
      <c r="C1251" s="852"/>
    </row>
    <row r="1252" spans="1:3">
      <c r="A1252" s="845"/>
      <c r="B1252" s="852"/>
      <c r="C1252" s="852"/>
    </row>
    <row r="1253" spans="1:3">
      <c r="A1253" s="845"/>
      <c r="B1253" s="852"/>
      <c r="C1253" s="852"/>
    </row>
    <row r="1254" spans="1:3">
      <c r="A1254" s="845"/>
      <c r="B1254" s="852"/>
      <c r="C1254" s="852"/>
    </row>
    <row r="1255" spans="1:3">
      <c r="A1255" s="845"/>
      <c r="B1255" s="852"/>
      <c r="C1255" s="852"/>
    </row>
    <row r="1256" spans="1:3">
      <c r="A1256" s="845"/>
      <c r="B1256" s="852"/>
      <c r="C1256" s="852"/>
    </row>
    <row r="1257" spans="1:3">
      <c r="A1257" s="845"/>
      <c r="B1257" s="852"/>
      <c r="C1257" s="852"/>
    </row>
    <row r="1258" spans="1:3">
      <c r="A1258" s="845"/>
      <c r="B1258" s="852"/>
      <c r="C1258" s="852"/>
    </row>
    <row r="1259" spans="1:3">
      <c r="A1259" s="845"/>
      <c r="B1259" s="852"/>
      <c r="C1259" s="852"/>
    </row>
    <row r="1260" spans="1:3">
      <c r="A1260" s="845"/>
      <c r="B1260" s="852"/>
      <c r="C1260" s="852"/>
    </row>
    <row r="1261" spans="1:3">
      <c r="A1261" s="845"/>
      <c r="B1261" s="852"/>
      <c r="C1261" s="852"/>
    </row>
    <row r="1262" spans="1:3">
      <c r="A1262" s="845"/>
      <c r="B1262" s="852"/>
      <c r="C1262" s="852"/>
    </row>
    <row r="1263" spans="1:3">
      <c r="A1263" s="845"/>
      <c r="B1263" s="852"/>
      <c r="C1263" s="852"/>
    </row>
    <row r="1264" spans="1:3">
      <c r="A1264" s="845"/>
      <c r="B1264" s="852"/>
      <c r="C1264" s="852"/>
    </row>
    <row r="1265" spans="1:3">
      <c r="A1265" s="845"/>
      <c r="B1265" s="852"/>
      <c r="C1265" s="852"/>
    </row>
    <row r="1266" spans="1:3">
      <c r="A1266" s="845"/>
      <c r="B1266" s="852"/>
      <c r="C1266" s="852"/>
    </row>
    <row r="1267" spans="1:3">
      <c r="A1267" s="845"/>
      <c r="B1267" s="852"/>
      <c r="C1267" s="852"/>
    </row>
    <row r="1268" spans="1:3">
      <c r="A1268" s="845"/>
      <c r="B1268" s="852"/>
      <c r="C1268" s="852"/>
    </row>
    <row r="1269" spans="1:3">
      <c r="A1269" s="845"/>
      <c r="B1269" s="852"/>
      <c r="C1269" s="852"/>
    </row>
    <row r="1270" spans="1:3">
      <c r="A1270" s="845"/>
      <c r="B1270" s="852"/>
      <c r="C1270" s="852"/>
    </row>
    <row r="1271" spans="1:3">
      <c r="A1271" s="845"/>
      <c r="B1271" s="852"/>
      <c r="C1271" s="852"/>
    </row>
    <row r="1272" spans="1:3">
      <c r="A1272" s="845"/>
      <c r="B1272" s="852"/>
      <c r="C1272" s="852"/>
    </row>
    <row r="1273" spans="1:3">
      <c r="A1273" s="845"/>
      <c r="B1273" s="852"/>
      <c r="C1273" s="852"/>
    </row>
    <row r="1274" spans="1:3">
      <c r="A1274" s="845"/>
      <c r="B1274" s="852"/>
      <c r="C1274" s="852"/>
    </row>
    <row r="1275" spans="1:3">
      <c r="A1275" s="845"/>
      <c r="B1275" s="852"/>
      <c r="C1275" s="852"/>
    </row>
    <row r="1276" spans="1:3">
      <c r="A1276" s="845"/>
      <c r="B1276" s="852"/>
      <c r="C1276" s="852"/>
    </row>
    <row r="1277" spans="1:3">
      <c r="A1277" s="845"/>
      <c r="B1277" s="852"/>
      <c r="C1277" s="852"/>
    </row>
    <row r="1278" spans="1:3">
      <c r="A1278" s="845"/>
      <c r="B1278" s="852"/>
      <c r="C1278" s="852"/>
    </row>
    <row r="1279" spans="1:3">
      <c r="A1279" s="845"/>
      <c r="B1279" s="852"/>
      <c r="C1279" s="852"/>
    </row>
    <row r="1280" spans="1:3">
      <c r="A1280" s="845"/>
      <c r="B1280" s="852"/>
      <c r="C1280" s="852"/>
    </row>
    <row r="1281" spans="1:3">
      <c r="A1281" s="845"/>
      <c r="B1281" s="852"/>
      <c r="C1281" s="852"/>
    </row>
    <row r="1282" spans="1:3">
      <c r="A1282" s="845"/>
      <c r="B1282" s="852"/>
      <c r="C1282" s="852"/>
    </row>
    <row r="1283" spans="1:3">
      <c r="A1283" s="845"/>
      <c r="B1283" s="852"/>
      <c r="C1283" s="852"/>
    </row>
    <row r="1284" spans="1:3">
      <c r="A1284" s="845"/>
      <c r="B1284" s="852"/>
      <c r="C1284" s="852"/>
    </row>
    <row r="1285" spans="1:3">
      <c r="A1285" s="845"/>
      <c r="B1285" s="852"/>
      <c r="C1285" s="852"/>
    </row>
    <row r="1286" spans="1:3">
      <c r="A1286" s="845"/>
      <c r="B1286" s="852"/>
      <c r="C1286" s="852"/>
    </row>
    <row r="1287" spans="1:3">
      <c r="A1287" s="845"/>
      <c r="B1287" s="852"/>
      <c r="C1287" s="852"/>
    </row>
    <row r="1288" spans="1:3">
      <c r="A1288" s="845"/>
      <c r="B1288" s="852"/>
      <c r="C1288" s="852"/>
    </row>
    <row r="1289" spans="1:3">
      <c r="A1289" s="845"/>
      <c r="B1289" s="852"/>
      <c r="C1289" s="852"/>
    </row>
    <row r="1290" spans="1:3">
      <c r="A1290" s="845"/>
      <c r="B1290" s="852"/>
      <c r="C1290" s="852"/>
    </row>
    <row r="1291" spans="1:3">
      <c r="A1291" s="845"/>
      <c r="B1291" s="852"/>
      <c r="C1291" s="852"/>
    </row>
    <row r="1292" spans="1:3">
      <c r="A1292" s="845"/>
      <c r="B1292" s="852"/>
      <c r="C1292" s="852"/>
    </row>
    <row r="1293" spans="1:3">
      <c r="A1293" s="845"/>
      <c r="B1293" s="852"/>
      <c r="C1293" s="852"/>
    </row>
    <row r="1294" spans="1:3">
      <c r="A1294" s="845"/>
      <c r="B1294" s="852"/>
      <c r="C1294" s="852"/>
    </row>
    <row r="1295" spans="1:3">
      <c r="A1295" s="845"/>
      <c r="B1295" s="852"/>
      <c r="C1295" s="852"/>
    </row>
    <row r="1296" spans="1:3">
      <c r="A1296" s="845"/>
      <c r="B1296" s="852"/>
      <c r="C1296" s="852"/>
    </row>
    <row r="1297" spans="1:3">
      <c r="A1297" s="845"/>
      <c r="B1297" s="852"/>
      <c r="C1297" s="852"/>
    </row>
    <row r="1298" spans="1:3">
      <c r="A1298" s="845"/>
      <c r="B1298" s="852"/>
      <c r="C1298" s="852"/>
    </row>
    <row r="1299" spans="1:3">
      <c r="A1299" s="845"/>
      <c r="B1299" s="852"/>
      <c r="C1299" s="852"/>
    </row>
    <row r="1300" spans="1:3">
      <c r="A1300" s="845"/>
      <c r="B1300" s="852"/>
      <c r="C1300" s="852"/>
    </row>
    <row r="1301" spans="1:3">
      <c r="A1301" s="845"/>
      <c r="B1301" s="852"/>
      <c r="C1301" s="852"/>
    </row>
    <row r="1302" spans="1:3">
      <c r="A1302" s="845"/>
      <c r="B1302" s="852"/>
      <c r="C1302" s="852"/>
    </row>
    <row r="1303" spans="1:3">
      <c r="A1303" s="845"/>
      <c r="B1303" s="852"/>
      <c r="C1303" s="852"/>
    </row>
    <row r="1304" spans="1:3">
      <c r="A1304" s="845"/>
      <c r="B1304" s="852"/>
      <c r="C1304" s="852"/>
    </row>
    <row r="1305" spans="1:3">
      <c r="A1305" s="845"/>
      <c r="B1305" s="852"/>
      <c r="C1305" s="852"/>
    </row>
    <row r="1306" spans="1:3">
      <c r="A1306" s="845"/>
      <c r="B1306" s="852"/>
      <c r="C1306" s="852"/>
    </row>
    <row r="1307" spans="1:3">
      <c r="A1307" s="845"/>
      <c r="B1307" s="852"/>
      <c r="C1307" s="852"/>
    </row>
    <row r="1308" spans="1:3">
      <c r="A1308" s="845"/>
      <c r="B1308" s="852"/>
      <c r="C1308" s="852"/>
    </row>
    <row r="1309" spans="1:3">
      <c r="A1309" s="845"/>
      <c r="B1309" s="852"/>
      <c r="C1309" s="852"/>
    </row>
    <row r="1310" spans="1:3">
      <c r="A1310" s="845"/>
      <c r="B1310" s="852"/>
      <c r="C1310" s="852"/>
    </row>
    <row r="1311" spans="1:3">
      <c r="A1311" s="845"/>
      <c r="B1311" s="852"/>
      <c r="C1311" s="852"/>
    </row>
    <row r="1312" spans="1:3">
      <c r="A1312" s="845"/>
      <c r="B1312" s="852"/>
      <c r="C1312" s="852"/>
    </row>
    <row r="1313" spans="1:3">
      <c r="A1313" s="845"/>
      <c r="B1313" s="852"/>
      <c r="C1313" s="852"/>
    </row>
    <row r="1314" spans="1:3">
      <c r="A1314" s="845"/>
      <c r="B1314" s="852"/>
      <c r="C1314" s="852"/>
    </row>
    <row r="1315" spans="1:3">
      <c r="A1315" s="845"/>
      <c r="B1315" s="852"/>
      <c r="C1315" s="852"/>
    </row>
    <row r="1316" spans="1:3">
      <c r="A1316" s="845"/>
      <c r="B1316" s="852"/>
      <c r="C1316" s="852"/>
    </row>
    <row r="1317" spans="1:3">
      <c r="A1317" s="845"/>
      <c r="B1317" s="852"/>
      <c r="C1317" s="852"/>
    </row>
    <row r="1318" spans="1:3">
      <c r="A1318" s="845"/>
      <c r="B1318" s="852"/>
      <c r="C1318" s="852"/>
    </row>
    <row r="1319" spans="1:3">
      <c r="A1319" s="845"/>
      <c r="B1319" s="852"/>
      <c r="C1319" s="852"/>
    </row>
    <row r="1320" spans="1:3">
      <c r="A1320" s="845"/>
      <c r="B1320" s="852"/>
      <c r="C1320" s="852"/>
    </row>
    <row r="1321" spans="1:3">
      <c r="A1321" s="845"/>
      <c r="B1321" s="852"/>
      <c r="C1321" s="852"/>
    </row>
    <row r="1322" spans="1:3">
      <c r="A1322" s="845"/>
      <c r="B1322" s="852"/>
      <c r="C1322" s="852"/>
    </row>
    <row r="1323" spans="1:3">
      <c r="A1323" s="845"/>
      <c r="B1323" s="852"/>
      <c r="C1323" s="852"/>
    </row>
    <row r="1324" spans="1:3">
      <c r="A1324" s="845"/>
      <c r="B1324" s="852"/>
      <c r="C1324" s="852"/>
    </row>
    <row r="1325" spans="1:3">
      <c r="A1325" s="845"/>
      <c r="B1325" s="852"/>
      <c r="C1325" s="852"/>
    </row>
    <row r="1326" spans="1:3">
      <c r="A1326" s="845"/>
      <c r="B1326" s="852"/>
      <c r="C1326" s="852"/>
    </row>
    <row r="1327" spans="1:3">
      <c r="A1327" s="845"/>
      <c r="B1327" s="852"/>
      <c r="C1327" s="852"/>
    </row>
    <row r="1328" spans="1:3">
      <c r="A1328" s="845"/>
      <c r="B1328" s="852"/>
      <c r="C1328" s="852"/>
    </row>
    <row r="1329" spans="1:3">
      <c r="A1329" s="845"/>
      <c r="B1329" s="852"/>
      <c r="C1329" s="852"/>
    </row>
    <row r="1330" spans="1:3">
      <c r="A1330" s="845"/>
      <c r="B1330" s="852"/>
      <c r="C1330" s="852"/>
    </row>
    <row r="1331" spans="1:3">
      <c r="A1331" s="845"/>
      <c r="B1331" s="852"/>
      <c r="C1331" s="852"/>
    </row>
    <row r="1332" spans="1:3">
      <c r="A1332" s="845"/>
      <c r="B1332" s="852"/>
      <c r="C1332" s="852"/>
    </row>
    <row r="1333" spans="1:3">
      <c r="A1333" s="845"/>
      <c r="B1333" s="852"/>
      <c r="C1333" s="852"/>
    </row>
    <row r="1334" spans="1:3">
      <c r="A1334" s="845"/>
      <c r="B1334" s="852"/>
      <c r="C1334" s="852"/>
    </row>
    <row r="1335" spans="1:3">
      <c r="A1335" s="845"/>
      <c r="B1335" s="852"/>
      <c r="C1335" s="852"/>
    </row>
    <row r="1336" spans="1:3">
      <c r="A1336" s="845"/>
      <c r="B1336" s="852"/>
      <c r="C1336" s="852"/>
    </row>
    <row r="1337" spans="1:3">
      <c r="A1337" s="845"/>
      <c r="B1337" s="852"/>
      <c r="C1337" s="852"/>
    </row>
    <row r="1338" spans="1:3">
      <c r="A1338" s="845"/>
      <c r="B1338" s="852"/>
      <c r="C1338" s="852"/>
    </row>
    <row r="1339" spans="1:3">
      <c r="A1339" s="845"/>
      <c r="B1339" s="852"/>
      <c r="C1339" s="852"/>
    </row>
    <row r="1340" spans="1:3">
      <c r="A1340" s="845"/>
      <c r="B1340" s="852"/>
      <c r="C1340" s="852"/>
    </row>
    <row r="1341" spans="1:3">
      <c r="A1341" s="845"/>
      <c r="B1341" s="852"/>
      <c r="C1341" s="852"/>
    </row>
    <row r="1342" spans="1:3">
      <c r="A1342" s="845"/>
      <c r="B1342" s="852"/>
      <c r="C1342" s="852"/>
    </row>
    <row r="1343" spans="1:3">
      <c r="A1343" s="845"/>
      <c r="B1343" s="852"/>
      <c r="C1343" s="852"/>
    </row>
    <row r="1344" spans="1:3">
      <c r="A1344" s="845"/>
      <c r="B1344" s="852"/>
      <c r="C1344" s="852"/>
    </row>
    <row r="1345" spans="1:3">
      <c r="A1345" s="845"/>
      <c r="B1345" s="852"/>
      <c r="C1345" s="852"/>
    </row>
    <row r="1346" spans="1:3">
      <c r="A1346" s="845"/>
      <c r="B1346" s="852"/>
      <c r="C1346" s="852"/>
    </row>
    <row r="1347" spans="1:3">
      <c r="A1347" s="845"/>
      <c r="B1347" s="852"/>
      <c r="C1347" s="852"/>
    </row>
    <row r="1348" spans="1:3">
      <c r="A1348" s="845"/>
      <c r="B1348" s="852"/>
      <c r="C1348" s="852"/>
    </row>
    <row r="1349" spans="1:3">
      <c r="A1349" s="845"/>
      <c r="B1349" s="852"/>
      <c r="C1349" s="852"/>
    </row>
    <row r="1350" spans="1:3">
      <c r="A1350" s="845"/>
      <c r="B1350" s="852"/>
      <c r="C1350" s="852"/>
    </row>
    <row r="1351" spans="1:3">
      <c r="A1351" s="845"/>
      <c r="B1351" s="852"/>
      <c r="C1351" s="852"/>
    </row>
    <row r="1352" spans="1:3">
      <c r="A1352" s="845"/>
      <c r="B1352" s="852"/>
      <c r="C1352" s="852"/>
    </row>
    <row r="1353" spans="1:3">
      <c r="A1353" s="845"/>
      <c r="B1353" s="852"/>
      <c r="C1353" s="852"/>
    </row>
    <row r="1354" spans="1:3">
      <c r="A1354" s="845"/>
      <c r="B1354" s="852"/>
      <c r="C1354" s="852"/>
    </row>
    <row r="1355" spans="1:3">
      <c r="A1355" s="845"/>
      <c r="B1355" s="852"/>
      <c r="C1355" s="852"/>
    </row>
    <row r="1356" spans="1:3">
      <c r="A1356" s="845"/>
      <c r="B1356" s="852"/>
      <c r="C1356" s="852"/>
    </row>
    <row r="1357" spans="1:3">
      <c r="A1357" s="845"/>
      <c r="B1357" s="852"/>
      <c r="C1357" s="852"/>
    </row>
    <row r="1358" spans="1:3">
      <c r="A1358" s="845"/>
      <c r="B1358" s="852"/>
      <c r="C1358" s="852"/>
    </row>
    <row r="1359" spans="1:3">
      <c r="A1359" s="845"/>
      <c r="B1359" s="852"/>
      <c r="C1359" s="852"/>
    </row>
    <row r="1360" spans="1:3">
      <c r="A1360" s="845"/>
      <c r="B1360" s="852"/>
      <c r="C1360" s="852"/>
    </row>
    <row r="1361" spans="1:3">
      <c r="A1361" s="845"/>
      <c r="B1361" s="852"/>
      <c r="C1361" s="852"/>
    </row>
    <row r="1362" spans="1:3">
      <c r="A1362" s="845"/>
      <c r="B1362" s="852"/>
      <c r="C1362" s="852"/>
    </row>
    <row r="1363" spans="1:3">
      <c r="A1363" s="845"/>
      <c r="B1363" s="852"/>
      <c r="C1363" s="852"/>
    </row>
    <row r="1364" spans="1:3">
      <c r="A1364" s="845"/>
      <c r="B1364" s="852"/>
      <c r="C1364" s="852"/>
    </row>
    <row r="1365" spans="1:3">
      <c r="A1365" s="845"/>
      <c r="B1365" s="852"/>
      <c r="C1365" s="852"/>
    </row>
    <row r="1366" spans="1:3">
      <c r="A1366" s="845"/>
      <c r="B1366" s="852"/>
      <c r="C1366" s="852"/>
    </row>
    <row r="1367" spans="1:3">
      <c r="A1367" s="845"/>
      <c r="B1367" s="852"/>
      <c r="C1367" s="852"/>
    </row>
    <row r="1368" spans="1:3">
      <c r="A1368" s="845"/>
      <c r="B1368" s="852"/>
      <c r="C1368" s="852"/>
    </row>
    <row r="1369" spans="1:3">
      <c r="A1369" s="845"/>
      <c r="B1369" s="852"/>
      <c r="C1369" s="852"/>
    </row>
    <row r="1370" spans="1:3">
      <c r="A1370" s="845"/>
      <c r="B1370" s="852"/>
      <c r="C1370" s="852"/>
    </row>
    <row r="1371" spans="1:3">
      <c r="A1371" s="845"/>
      <c r="B1371" s="852"/>
      <c r="C1371" s="852"/>
    </row>
    <row r="1372" spans="1:3">
      <c r="A1372" s="845"/>
      <c r="B1372" s="852"/>
      <c r="C1372" s="852"/>
    </row>
    <row r="1373" spans="1:3">
      <c r="A1373" s="845"/>
      <c r="B1373" s="852"/>
      <c r="C1373" s="852"/>
    </row>
    <row r="1374" spans="1:3">
      <c r="A1374" s="845"/>
      <c r="B1374" s="852"/>
      <c r="C1374" s="852"/>
    </row>
    <row r="1375" spans="1:3">
      <c r="A1375" s="845"/>
      <c r="B1375" s="852"/>
      <c r="C1375" s="852"/>
    </row>
    <row r="1376" spans="1:3">
      <c r="A1376" s="845"/>
      <c r="B1376" s="852"/>
      <c r="C1376" s="852"/>
    </row>
    <row r="1377" spans="1:3">
      <c r="A1377" s="845"/>
      <c r="B1377" s="852"/>
      <c r="C1377" s="852"/>
    </row>
    <row r="1378" spans="1:3">
      <c r="A1378" s="845"/>
      <c r="B1378" s="852"/>
      <c r="C1378" s="852"/>
    </row>
    <row r="1379" spans="1:3">
      <c r="A1379" s="845"/>
      <c r="B1379" s="852"/>
      <c r="C1379" s="852"/>
    </row>
    <row r="1380" spans="1:3">
      <c r="A1380" s="845"/>
      <c r="B1380" s="852"/>
      <c r="C1380" s="852"/>
    </row>
    <row r="1381" spans="1:3">
      <c r="A1381" s="845"/>
      <c r="B1381" s="852"/>
      <c r="C1381" s="852"/>
    </row>
    <row r="1382" spans="1:3">
      <c r="A1382" s="845"/>
      <c r="B1382" s="852"/>
      <c r="C1382" s="852"/>
    </row>
    <row r="1383" spans="1:3">
      <c r="A1383" s="845"/>
      <c r="B1383" s="852"/>
      <c r="C1383" s="852"/>
    </row>
    <row r="1384" spans="1:3">
      <c r="A1384" s="845"/>
      <c r="B1384" s="852"/>
      <c r="C1384" s="852"/>
    </row>
    <row r="1385" spans="1:3">
      <c r="A1385" s="845"/>
      <c r="B1385" s="852"/>
      <c r="C1385" s="852"/>
    </row>
    <row r="1386" spans="1:3">
      <c r="A1386" s="845"/>
      <c r="B1386" s="852"/>
      <c r="C1386" s="852"/>
    </row>
    <row r="1387" spans="1:3">
      <c r="A1387" s="845"/>
      <c r="B1387" s="852"/>
      <c r="C1387" s="852"/>
    </row>
    <row r="1388" spans="1:3">
      <c r="A1388" s="845"/>
      <c r="B1388" s="852"/>
      <c r="C1388" s="852"/>
    </row>
    <row r="1389" spans="1:3">
      <c r="A1389" s="845"/>
      <c r="B1389" s="852"/>
      <c r="C1389" s="852"/>
    </row>
    <row r="1390" spans="1:3">
      <c r="A1390" s="845"/>
      <c r="B1390" s="852"/>
      <c r="C1390" s="852"/>
    </row>
    <row r="1391" spans="1:3">
      <c r="A1391" s="845"/>
      <c r="B1391" s="852"/>
      <c r="C1391" s="852"/>
    </row>
    <row r="1392" spans="1:3">
      <c r="A1392" s="845"/>
      <c r="B1392" s="852"/>
      <c r="C1392" s="852"/>
    </row>
    <row r="1393" spans="1:3">
      <c r="A1393" s="845"/>
      <c r="B1393" s="852"/>
      <c r="C1393" s="852"/>
    </row>
    <row r="1394" spans="1:3">
      <c r="A1394" s="845"/>
      <c r="B1394" s="852"/>
      <c r="C1394" s="852"/>
    </row>
    <row r="1395" spans="1:3">
      <c r="A1395" s="845"/>
      <c r="B1395" s="852"/>
      <c r="C1395" s="852"/>
    </row>
    <row r="1396" spans="1:3">
      <c r="A1396" s="845"/>
      <c r="B1396" s="852"/>
      <c r="C1396" s="852"/>
    </row>
    <row r="1397" spans="1:3">
      <c r="A1397" s="845"/>
      <c r="B1397" s="852"/>
      <c r="C1397" s="852"/>
    </row>
    <row r="1398" spans="1:3">
      <c r="A1398" s="845"/>
      <c r="B1398" s="852"/>
      <c r="C1398" s="852"/>
    </row>
    <row r="1399" spans="1:3">
      <c r="A1399" s="845"/>
      <c r="B1399" s="852"/>
      <c r="C1399" s="852"/>
    </row>
    <row r="1400" spans="1:3">
      <c r="A1400" s="845"/>
      <c r="B1400" s="852"/>
      <c r="C1400" s="852"/>
    </row>
    <row r="1401" spans="1:3">
      <c r="A1401" s="845"/>
      <c r="B1401" s="852"/>
      <c r="C1401" s="852"/>
    </row>
    <row r="1402" spans="1:3">
      <c r="A1402" s="845"/>
      <c r="B1402" s="852"/>
      <c r="C1402" s="852"/>
    </row>
    <row r="1403" spans="1:3">
      <c r="A1403" s="845"/>
      <c r="B1403" s="852"/>
      <c r="C1403" s="852"/>
    </row>
    <row r="1404" spans="1:3">
      <c r="A1404" s="845"/>
      <c r="B1404" s="852"/>
      <c r="C1404" s="852"/>
    </row>
    <row r="1405" spans="1:3">
      <c r="A1405" s="845"/>
      <c r="B1405" s="852"/>
      <c r="C1405" s="852"/>
    </row>
    <row r="1406" spans="1:3">
      <c r="A1406" s="845"/>
      <c r="B1406" s="852"/>
      <c r="C1406" s="852"/>
    </row>
    <row r="1407" spans="1:3">
      <c r="A1407" s="845"/>
      <c r="B1407" s="852"/>
      <c r="C1407" s="852"/>
    </row>
    <row r="1408" spans="1:3">
      <c r="A1408" s="845"/>
      <c r="B1408" s="852"/>
      <c r="C1408" s="852"/>
    </row>
    <row r="1409" spans="1:3">
      <c r="A1409" s="845"/>
      <c r="B1409" s="852"/>
      <c r="C1409" s="852"/>
    </row>
    <row r="1410" spans="1:3">
      <c r="A1410" s="845"/>
      <c r="B1410" s="852"/>
      <c r="C1410" s="852"/>
    </row>
    <row r="1411" spans="1:3">
      <c r="A1411" s="845"/>
      <c r="B1411" s="852"/>
      <c r="C1411" s="852"/>
    </row>
    <row r="1412" spans="1:3">
      <c r="A1412" s="845"/>
      <c r="B1412" s="852"/>
      <c r="C1412" s="852"/>
    </row>
    <row r="1413" spans="1:3">
      <c r="A1413" s="845"/>
      <c r="B1413" s="852"/>
      <c r="C1413" s="852"/>
    </row>
    <row r="1414" spans="1:3">
      <c r="A1414" s="845"/>
      <c r="B1414" s="852"/>
      <c r="C1414" s="852"/>
    </row>
    <row r="1415" spans="1:3">
      <c r="A1415" s="845"/>
      <c r="B1415" s="852"/>
      <c r="C1415" s="852"/>
    </row>
    <row r="1416" spans="1:3">
      <c r="A1416" s="845"/>
      <c r="B1416" s="852"/>
      <c r="C1416" s="852"/>
    </row>
    <row r="1417" spans="1:3">
      <c r="A1417" s="845"/>
      <c r="B1417" s="852"/>
      <c r="C1417" s="852"/>
    </row>
    <row r="1418" spans="1:3">
      <c r="A1418" s="845"/>
      <c r="B1418" s="852"/>
      <c r="C1418" s="852"/>
    </row>
    <row r="1419" spans="1:3">
      <c r="A1419" s="845"/>
      <c r="B1419" s="852"/>
      <c r="C1419" s="852"/>
    </row>
    <row r="1420" spans="1:3">
      <c r="A1420" s="845"/>
      <c r="B1420" s="852"/>
      <c r="C1420" s="852"/>
    </row>
    <row r="1421" spans="1:3">
      <c r="A1421" s="845"/>
      <c r="B1421" s="852"/>
      <c r="C1421" s="852"/>
    </row>
    <row r="1422" spans="1:3">
      <c r="A1422" s="845"/>
      <c r="B1422" s="852"/>
      <c r="C1422" s="852"/>
    </row>
    <row r="1423" spans="1:3">
      <c r="A1423" s="845"/>
      <c r="B1423" s="852"/>
      <c r="C1423" s="852"/>
    </row>
    <row r="1424" spans="1:3">
      <c r="A1424" s="845"/>
      <c r="B1424" s="852"/>
      <c r="C1424" s="852"/>
    </row>
    <row r="1425" spans="1:3">
      <c r="A1425" s="845"/>
      <c r="B1425" s="852"/>
      <c r="C1425" s="852"/>
    </row>
    <row r="1426" spans="1:3">
      <c r="A1426" s="845"/>
      <c r="B1426" s="852"/>
      <c r="C1426" s="852"/>
    </row>
    <row r="1427" spans="1:3">
      <c r="A1427" s="845"/>
      <c r="B1427" s="852"/>
      <c r="C1427" s="852"/>
    </row>
    <row r="1428" spans="1:3">
      <c r="A1428" s="845"/>
      <c r="B1428" s="852"/>
      <c r="C1428" s="852"/>
    </row>
    <row r="1429" spans="1:3">
      <c r="A1429" s="845"/>
      <c r="B1429" s="852"/>
      <c r="C1429" s="852"/>
    </row>
    <row r="1430" spans="1:3">
      <c r="A1430" s="845"/>
      <c r="B1430" s="852"/>
      <c r="C1430" s="852"/>
    </row>
    <row r="1431" spans="1:3">
      <c r="A1431" s="845"/>
      <c r="B1431" s="852"/>
      <c r="C1431" s="852"/>
    </row>
    <row r="1432" spans="1:3">
      <c r="A1432" s="845"/>
      <c r="B1432" s="852"/>
      <c r="C1432" s="852"/>
    </row>
    <row r="1433" spans="1:3">
      <c r="A1433" s="845"/>
      <c r="B1433" s="852"/>
      <c r="C1433" s="852"/>
    </row>
    <row r="1434" spans="1:3">
      <c r="A1434" s="845"/>
      <c r="B1434" s="852"/>
      <c r="C1434" s="852"/>
    </row>
    <row r="1435" spans="1:3">
      <c r="A1435" s="845"/>
      <c r="B1435" s="852"/>
      <c r="C1435" s="852"/>
    </row>
    <row r="1436" spans="1:3">
      <c r="A1436" s="845"/>
      <c r="B1436" s="852"/>
      <c r="C1436" s="852"/>
    </row>
    <row r="1437" spans="1:3">
      <c r="A1437" s="845"/>
      <c r="B1437" s="852"/>
      <c r="C1437" s="852"/>
    </row>
    <row r="1438" spans="1:3">
      <c r="A1438" s="845"/>
      <c r="B1438" s="852"/>
      <c r="C1438" s="852"/>
    </row>
    <row r="1439" spans="1:3">
      <c r="A1439" s="845"/>
      <c r="B1439" s="852"/>
      <c r="C1439" s="852"/>
    </row>
    <row r="1440" spans="1:3">
      <c r="A1440" s="845"/>
      <c r="B1440" s="852"/>
      <c r="C1440" s="852"/>
    </row>
    <row r="1441" spans="1:3">
      <c r="A1441" s="845"/>
      <c r="B1441" s="852"/>
      <c r="C1441" s="852"/>
    </row>
    <row r="1442" spans="1:3">
      <c r="A1442" s="845"/>
      <c r="B1442" s="852"/>
      <c r="C1442" s="852"/>
    </row>
    <row r="1443" spans="1:3">
      <c r="A1443" s="845"/>
      <c r="B1443" s="852"/>
      <c r="C1443" s="852"/>
    </row>
    <row r="1444" spans="1:3">
      <c r="A1444" s="845"/>
      <c r="B1444" s="852"/>
      <c r="C1444" s="852"/>
    </row>
    <row r="1445" spans="1:3">
      <c r="A1445" s="845"/>
      <c r="B1445" s="852"/>
      <c r="C1445" s="852"/>
    </row>
    <row r="1446" spans="1:3">
      <c r="A1446" s="845"/>
      <c r="B1446" s="852"/>
      <c r="C1446" s="852"/>
    </row>
    <row r="1447" spans="1:3">
      <c r="A1447" s="845"/>
      <c r="B1447" s="852"/>
      <c r="C1447" s="852"/>
    </row>
    <row r="1448" spans="1:3">
      <c r="A1448" s="845"/>
      <c r="B1448" s="852"/>
      <c r="C1448" s="852"/>
    </row>
    <row r="1449" spans="1:3">
      <c r="A1449" s="845"/>
      <c r="B1449" s="852"/>
      <c r="C1449" s="852"/>
    </row>
    <row r="1450" spans="1:3">
      <c r="A1450" s="845"/>
      <c r="B1450" s="852"/>
      <c r="C1450" s="852"/>
    </row>
    <row r="1451" spans="1:3">
      <c r="A1451" s="845"/>
      <c r="B1451" s="852"/>
      <c r="C1451" s="852"/>
    </row>
    <row r="1452" spans="1:3">
      <c r="A1452" s="845"/>
      <c r="B1452" s="852"/>
      <c r="C1452" s="852"/>
    </row>
    <row r="1453" spans="1:3">
      <c r="A1453" s="845"/>
      <c r="B1453" s="852"/>
      <c r="C1453" s="852"/>
    </row>
    <row r="1454" spans="1:3">
      <c r="A1454" s="845"/>
      <c r="B1454" s="852"/>
      <c r="C1454" s="852"/>
    </row>
    <row r="1455" spans="1:3">
      <c r="A1455" s="845"/>
      <c r="B1455" s="852"/>
      <c r="C1455" s="852"/>
    </row>
    <row r="1456" spans="1:3">
      <c r="A1456" s="845"/>
      <c r="B1456" s="852"/>
      <c r="C1456" s="852"/>
    </row>
    <row r="1457" spans="1:3">
      <c r="A1457" s="845"/>
      <c r="B1457" s="852"/>
      <c r="C1457" s="852"/>
    </row>
    <row r="1458" spans="1:3">
      <c r="A1458" s="845"/>
      <c r="B1458" s="852"/>
      <c r="C1458" s="852"/>
    </row>
    <row r="1459" spans="1:3">
      <c r="A1459" s="845"/>
      <c r="B1459" s="852"/>
      <c r="C1459" s="852"/>
    </row>
    <row r="1460" spans="1:3">
      <c r="A1460" s="845"/>
      <c r="B1460" s="852"/>
      <c r="C1460" s="852"/>
    </row>
    <row r="1461" spans="1:3">
      <c r="A1461" s="845"/>
      <c r="B1461" s="852"/>
      <c r="C1461" s="852"/>
    </row>
    <row r="1462" spans="1:3">
      <c r="A1462" s="845"/>
      <c r="B1462" s="852"/>
      <c r="C1462" s="852"/>
    </row>
    <row r="1463" spans="1:3">
      <c r="A1463" s="845"/>
      <c r="B1463" s="852"/>
      <c r="C1463" s="852"/>
    </row>
    <row r="1464" spans="1:3">
      <c r="A1464" s="845"/>
      <c r="B1464" s="852"/>
      <c r="C1464" s="852"/>
    </row>
    <row r="1465" spans="1:3">
      <c r="A1465" s="845"/>
      <c r="B1465" s="852"/>
      <c r="C1465" s="852"/>
    </row>
    <row r="1466" spans="1:3">
      <c r="A1466" s="845"/>
      <c r="B1466" s="852"/>
      <c r="C1466" s="852"/>
    </row>
    <row r="1467" spans="1:3">
      <c r="A1467" s="845"/>
      <c r="B1467" s="852"/>
      <c r="C1467" s="852"/>
    </row>
    <row r="1468" spans="1:3">
      <c r="A1468" s="845"/>
      <c r="B1468" s="852"/>
      <c r="C1468" s="852"/>
    </row>
    <row r="1469" spans="1:3">
      <c r="A1469" s="845"/>
      <c r="B1469" s="852"/>
      <c r="C1469" s="852"/>
    </row>
    <row r="1470" spans="1:3">
      <c r="A1470" s="845"/>
      <c r="B1470" s="852"/>
      <c r="C1470" s="852"/>
    </row>
    <row r="1471" spans="1:3">
      <c r="A1471" s="845"/>
      <c r="B1471" s="852"/>
      <c r="C1471" s="852"/>
    </row>
    <row r="1472" spans="1:3">
      <c r="A1472" s="845"/>
      <c r="B1472" s="852"/>
      <c r="C1472" s="852"/>
    </row>
    <row r="1473" spans="1:3">
      <c r="A1473" s="845"/>
      <c r="B1473" s="852"/>
      <c r="C1473" s="852"/>
    </row>
    <row r="1474" spans="1:3">
      <c r="A1474" s="845"/>
      <c r="B1474" s="852"/>
      <c r="C1474" s="852"/>
    </row>
    <row r="1475" spans="1:3">
      <c r="A1475" s="845"/>
      <c r="B1475" s="852"/>
      <c r="C1475" s="852"/>
    </row>
    <row r="1476" spans="1:3">
      <c r="A1476" s="845"/>
      <c r="B1476" s="852"/>
      <c r="C1476" s="852"/>
    </row>
    <row r="1477" spans="1:3">
      <c r="A1477" s="845"/>
      <c r="B1477" s="852"/>
      <c r="C1477" s="852"/>
    </row>
    <row r="1478" spans="1:3">
      <c r="A1478" s="845"/>
      <c r="B1478" s="852"/>
      <c r="C1478" s="852"/>
    </row>
    <row r="1479" spans="1:3">
      <c r="A1479" s="845"/>
      <c r="B1479" s="852"/>
      <c r="C1479" s="852"/>
    </row>
    <row r="1480" spans="1:3">
      <c r="A1480" s="845"/>
      <c r="B1480" s="852"/>
      <c r="C1480" s="852"/>
    </row>
    <row r="1481" spans="1:3">
      <c r="A1481" s="845"/>
      <c r="B1481" s="852"/>
      <c r="C1481" s="852"/>
    </row>
    <row r="1482" spans="1:3">
      <c r="A1482" s="845"/>
      <c r="B1482" s="852"/>
      <c r="C1482" s="852"/>
    </row>
    <row r="1483" spans="1:3">
      <c r="A1483" s="845"/>
      <c r="B1483" s="852"/>
      <c r="C1483" s="852"/>
    </row>
    <row r="1484" spans="1:3">
      <c r="A1484" s="845"/>
      <c r="B1484" s="852"/>
      <c r="C1484" s="852"/>
    </row>
    <row r="1485" spans="1:3">
      <c r="A1485" s="845"/>
      <c r="B1485" s="852"/>
      <c r="C1485" s="852"/>
    </row>
    <row r="1486" spans="1:3">
      <c r="A1486" s="845"/>
      <c r="B1486" s="852"/>
      <c r="C1486" s="852"/>
    </row>
    <row r="1487" spans="1:3">
      <c r="A1487" s="845"/>
      <c r="B1487" s="852"/>
      <c r="C1487" s="852"/>
    </row>
    <row r="1488" spans="1:3">
      <c r="A1488" s="845"/>
      <c r="B1488" s="852"/>
      <c r="C1488" s="852"/>
    </row>
    <row r="1489" spans="1:3">
      <c r="A1489" s="845"/>
      <c r="B1489" s="852"/>
      <c r="C1489" s="852"/>
    </row>
    <row r="1490" spans="1:3">
      <c r="A1490" s="845"/>
      <c r="B1490" s="852"/>
      <c r="C1490" s="852"/>
    </row>
    <row r="1491" spans="1:3">
      <c r="A1491" s="845"/>
      <c r="B1491" s="852"/>
      <c r="C1491" s="852"/>
    </row>
    <row r="1492" spans="1:3">
      <c r="A1492" s="845"/>
      <c r="B1492" s="852"/>
      <c r="C1492" s="852"/>
    </row>
    <row r="1493" spans="1:3">
      <c r="A1493" s="845"/>
      <c r="B1493" s="852"/>
      <c r="C1493" s="852"/>
    </row>
    <row r="1494" spans="1:3">
      <c r="A1494" s="845"/>
      <c r="B1494" s="852"/>
      <c r="C1494" s="852"/>
    </row>
    <row r="1495" spans="1:3">
      <c r="A1495" s="845"/>
      <c r="B1495" s="852"/>
      <c r="C1495" s="852"/>
    </row>
    <row r="1496" spans="1:3">
      <c r="A1496" s="845"/>
      <c r="B1496" s="852"/>
      <c r="C1496" s="852"/>
    </row>
    <row r="1497" spans="1:3">
      <c r="A1497" s="845"/>
      <c r="B1497" s="852"/>
      <c r="C1497" s="852"/>
    </row>
    <row r="1498" spans="1:3">
      <c r="A1498" s="845"/>
      <c r="B1498" s="852"/>
      <c r="C1498" s="852"/>
    </row>
    <row r="1499" spans="1:3">
      <c r="A1499" s="845"/>
      <c r="B1499" s="852"/>
      <c r="C1499" s="852"/>
    </row>
    <row r="1500" spans="1:3">
      <c r="A1500" s="845"/>
      <c r="B1500" s="852"/>
      <c r="C1500" s="852"/>
    </row>
    <row r="1501" spans="1:3">
      <c r="A1501" s="845"/>
      <c r="B1501" s="852"/>
      <c r="C1501" s="852"/>
    </row>
    <row r="1502" spans="1:3">
      <c r="A1502" s="845"/>
      <c r="B1502" s="852"/>
      <c r="C1502" s="852"/>
    </row>
    <row r="1503" spans="1:3">
      <c r="A1503" s="845"/>
      <c r="B1503" s="852"/>
      <c r="C1503" s="852"/>
    </row>
    <row r="1504" spans="1:3">
      <c r="A1504" s="845"/>
      <c r="B1504" s="852"/>
      <c r="C1504" s="852"/>
    </row>
    <row r="1505" spans="1:3">
      <c r="A1505" s="845"/>
      <c r="B1505" s="852"/>
      <c r="C1505" s="852"/>
    </row>
    <row r="1506" spans="1:3">
      <c r="A1506" s="845"/>
      <c r="B1506" s="852"/>
      <c r="C1506" s="852"/>
    </row>
    <row r="1507" spans="1:3">
      <c r="A1507" s="845"/>
      <c r="B1507" s="852"/>
      <c r="C1507" s="852"/>
    </row>
    <row r="1508" spans="1:3">
      <c r="A1508" s="845"/>
      <c r="B1508" s="852"/>
      <c r="C1508" s="852"/>
    </row>
    <row r="1509" spans="1:3">
      <c r="A1509" s="845"/>
      <c r="B1509" s="852"/>
      <c r="C1509" s="852"/>
    </row>
    <row r="1510" spans="1:3">
      <c r="A1510" s="845"/>
      <c r="B1510" s="852"/>
      <c r="C1510" s="852"/>
    </row>
    <row r="1511" spans="1:3">
      <c r="A1511" s="845"/>
      <c r="B1511" s="852"/>
      <c r="C1511" s="852"/>
    </row>
    <row r="1512" spans="1:3">
      <c r="A1512" s="845"/>
      <c r="B1512" s="852"/>
      <c r="C1512" s="852"/>
    </row>
    <row r="1513" spans="1:3">
      <c r="A1513" s="845"/>
      <c r="B1513" s="852"/>
      <c r="C1513" s="852"/>
    </row>
    <row r="1514" spans="1:3">
      <c r="A1514" s="845"/>
      <c r="B1514" s="852"/>
      <c r="C1514" s="852"/>
    </row>
    <row r="1515" spans="1:3">
      <c r="A1515" s="845"/>
      <c r="B1515" s="852"/>
      <c r="C1515" s="852"/>
    </row>
    <row r="1516" spans="1:3">
      <c r="A1516" s="845"/>
      <c r="B1516" s="852"/>
      <c r="C1516" s="852"/>
    </row>
    <row r="1517" spans="1:3">
      <c r="A1517" s="845"/>
      <c r="B1517" s="852"/>
      <c r="C1517" s="852"/>
    </row>
    <row r="1518" spans="1:3">
      <c r="A1518" s="845"/>
      <c r="B1518" s="852"/>
      <c r="C1518" s="852"/>
    </row>
    <row r="1519" spans="1:3">
      <c r="A1519" s="845"/>
      <c r="B1519" s="852"/>
      <c r="C1519" s="852"/>
    </row>
    <row r="1520" spans="1:3">
      <c r="A1520" s="845"/>
      <c r="B1520" s="852"/>
      <c r="C1520" s="852"/>
    </row>
    <row r="1521" spans="1:3">
      <c r="A1521" s="845"/>
      <c r="B1521" s="852"/>
      <c r="C1521" s="852"/>
    </row>
    <row r="1522" spans="1:3">
      <c r="A1522" s="845"/>
      <c r="B1522" s="852"/>
      <c r="C1522" s="852"/>
    </row>
    <row r="1523" spans="1:3">
      <c r="A1523" s="845"/>
      <c r="B1523" s="852"/>
      <c r="C1523" s="852"/>
    </row>
    <row r="1524" spans="1:3">
      <c r="A1524" s="845"/>
      <c r="B1524" s="852"/>
      <c r="C1524" s="852"/>
    </row>
    <row r="1525" spans="1:3">
      <c r="A1525" s="845"/>
      <c r="B1525" s="852"/>
      <c r="C1525" s="852"/>
    </row>
    <row r="1526" spans="1:3">
      <c r="A1526" s="845"/>
      <c r="B1526" s="852"/>
      <c r="C1526" s="852"/>
    </row>
    <row r="1527" spans="1:3">
      <c r="A1527" s="845"/>
      <c r="B1527" s="852"/>
      <c r="C1527" s="852"/>
    </row>
    <row r="1528" spans="1:3">
      <c r="A1528" s="845"/>
      <c r="B1528" s="852"/>
      <c r="C1528" s="852"/>
    </row>
    <row r="1529" spans="1:3">
      <c r="A1529" s="845"/>
      <c r="B1529" s="852"/>
      <c r="C1529" s="852"/>
    </row>
    <row r="1530" spans="1:3">
      <c r="A1530" s="845"/>
      <c r="B1530" s="852"/>
      <c r="C1530" s="852"/>
    </row>
    <row r="1531" spans="1:3">
      <c r="A1531" s="845"/>
      <c r="B1531" s="852"/>
      <c r="C1531" s="852"/>
    </row>
    <row r="1532" spans="1:3">
      <c r="A1532" s="845"/>
      <c r="B1532" s="852"/>
      <c r="C1532" s="852"/>
    </row>
    <row r="1533" spans="1:3">
      <c r="A1533" s="845"/>
      <c r="B1533" s="852"/>
      <c r="C1533" s="852"/>
    </row>
    <row r="1534" spans="1:3">
      <c r="A1534" s="845"/>
      <c r="B1534" s="852"/>
      <c r="C1534" s="852"/>
    </row>
    <row r="1535" spans="1:3">
      <c r="A1535" s="845"/>
      <c r="B1535" s="852"/>
      <c r="C1535" s="852"/>
    </row>
    <row r="1536" spans="1:3">
      <c r="A1536" s="845"/>
      <c r="B1536" s="852"/>
      <c r="C1536" s="852"/>
    </row>
    <row r="1537" spans="1:3">
      <c r="A1537" s="845"/>
      <c r="B1537" s="852"/>
      <c r="C1537" s="852"/>
    </row>
    <row r="1538" spans="1:3">
      <c r="A1538" s="845"/>
      <c r="B1538" s="852"/>
      <c r="C1538" s="852"/>
    </row>
    <row r="1539" spans="1:3">
      <c r="A1539" s="845"/>
      <c r="B1539" s="852"/>
      <c r="C1539" s="852"/>
    </row>
    <row r="1540" spans="1:3">
      <c r="A1540" s="845"/>
      <c r="B1540" s="852"/>
      <c r="C1540" s="852"/>
    </row>
    <row r="1541" spans="1:3">
      <c r="A1541" s="845"/>
      <c r="B1541" s="852"/>
      <c r="C1541" s="852"/>
    </row>
    <row r="1542" spans="1:3">
      <c r="A1542" s="845"/>
      <c r="B1542" s="852"/>
      <c r="C1542" s="852"/>
    </row>
    <row r="1543" spans="1:3">
      <c r="A1543" s="845"/>
      <c r="B1543" s="852"/>
      <c r="C1543" s="852"/>
    </row>
    <row r="1544" spans="1:3">
      <c r="A1544" s="845"/>
      <c r="B1544" s="852"/>
      <c r="C1544" s="852"/>
    </row>
    <row r="1545" spans="1:3">
      <c r="A1545" s="845"/>
      <c r="B1545" s="852"/>
      <c r="C1545" s="852"/>
    </row>
    <row r="1546" spans="1:3">
      <c r="A1546" s="845"/>
      <c r="B1546" s="852"/>
      <c r="C1546" s="852"/>
    </row>
    <row r="1547" spans="1:3">
      <c r="A1547" s="845"/>
      <c r="B1547" s="852"/>
      <c r="C1547" s="852"/>
    </row>
    <row r="1548" spans="1:3">
      <c r="A1548" s="845"/>
      <c r="B1548" s="852"/>
      <c r="C1548" s="852"/>
    </row>
    <row r="1549" spans="1:3">
      <c r="A1549" s="845"/>
      <c r="B1549" s="852"/>
      <c r="C1549" s="852"/>
    </row>
    <row r="1550" spans="1:3">
      <c r="A1550" s="845"/>
      <c r="B1550" s="852"/>
      <c r="C1550" s="852"/>
    </row>
    <row r="1551" spans="1:3">
      <c r="A1551" s="845"/>
      <c r="B1551" s="852"/>
      <c r="C1551" s="852"/>
    </row>
    <row r="1552" spans="1:3">
      <c r="A1552" s="845"/>
      <c r="B1552" s="852"/>
      <c r="C1552" s="852"/>
    </row>
    <row r="1553" spans="1:3">
      <c r="A1553" s="845"/>
      <c r="B1553" s="852"/>
      <c r="C1553" s="852"/>
    </row>
    <row r="1554" spans="1:3">
      <c r="A1554" s="845"/>
      <c r="B1554" s="852"/>
      <c r="C1554" s="852"/>
    </row>
    <row r="1555" spans="1:3">
      <c r="A1555" s="845"/>
      <c r="B1555" s="852"/>
      <c r="C1555" s="852"/>
    </row>
    <row r="1556" spans="1:3">
      <c r="A1556" s="845"/>
      <c r="B1556" s="852"/>
      <c r="C1556" s="852"/>
    </row>
    <row r="1557" spans="1:3">
      <c r="A1557" s="845"/>
      <c r="B1557" s="852"/>
      <c r="C1557" s="852"/>
    </row>
    <row r="1558" spans="1:3">
      <c r="A1558" s="845"/>
      <c r="B1558" s="852"/>
      <c r="C1558" s="852"/>
    </row>
    <row r="1559" spans="1:3">
      <c r="A1559" s="845"/>
      <c r="B1559" s="852"/>
      <c r="C1559" s="852"/>
    </row>
    <row r="1560" spans="1:3">
      <c r="A1560" s="845"/>
      <c r="B1560" s="852"/>
      <c r="C1560" s="852"/>
    </row>
    <row r="1561" spans="1:3">
      <c r="A1561" s="845"/>
      <c r="B1561" s="852"/>
      <c r="C1561" s="852"/>
    </row>
    <row r="1562" spans="1:3">
      <c r="A1562" s="845"/>
      <c r="B1562" s="852"/>
      <c r="C1562" s="852"/>
    </row>
    <row r="1563" spans="1:3">
      <c r="A1563" s="845"/>
      <c r="B1563" s="852"/>
      <c r="C1563" s="852"/>
    </row>
    <row r="1564" spans="1:3">
      <c r="A1564" s="845"/>
      <c r="B1564" s="852"/>
      <c r="C1564" s="852"/>
    </row>
    <row r="1565" spans="1:3">
      <c r="A1565" s="845"/>
      <c r="B1565" s="852"/>
      <c r="C1565" s="852"/>
    </row>
    <row r="1566" spans="1:3">
      <c r="A1566" s="845"/>
      <c r="B1566" s="852"/>
      <c r="C1566" s="852"/>
    </row>
    <row r="1567" spans="1:3">
      <c r="A1567" s="845"/>
      <c r="B1567" s="852"/>
      <c r="C1567" s="852"/>
    </row>
    <row r="1568" spans="1:3">
      <c r="A1568" s="845"/>
      <c r="B1568" s="852"/>
      <c r="C1568" s="852"/>
    </row>
    <row r="1569" spans="1:3">
      <c r="A1569" s="845"/>
      <c r="B1569" s="852"/>
      <c r="C1569" s="852"/>
    </row>
    <row r="1570" spans="1:3">
      <c r="A1570" s="845"/>
      <c r="B1570" s="852"/>
      <c r="C1570" s="852"/>
    </row>
    <row r="1571" spans="1:3">
      <c r="A1571" s="845"/>
      <c r="B1571" s="852"/>
      <c r="C1571" s="852"/>
    </row>
    <row r="1572" spans="1:3">
      <c r="A1572" s="845"/>
      <c r="B1572" s="852"/>
      <c r="C1572" s="852"/>
    </row>
    <row r="1573" spans="1:3">
      <c r="A1573" s="845"/>
      <c r="B1573" s="852"/>
      <c r="C1573" s="852"/>
    </row>
    <row r="1574" spans="1:3">
      <c r="A1574" s="845"/>
      <c r="B1574" s="852"/>
      <c r="C1574" s="852"/>
    </row>
    <row r="1575" spans="1:3">
      <c r="A1575" s="845"/>
      <c r="B1575" s="852"/>
      <c r="C1575" s="852"/>
    </row>
    <row r="1576" spans="1:3">
      <c r="A1576" s="845"/>
      <c r="B1576" s="852"/>
      <c r="C1576" s="852"/>
    </row>
    <row r="1577" spans="1:3">
      <c r="A1577" s="845"/>
      <c r="B1577" s="852"/>
      <c r="C1577" s="852"/>
    </row>
    <row r="1578" spans="1:3">
      <c r="A1578" s="845"/>
      <c r="B1578" s="852"/>
      <c r="C1578" s="852"/>
    </row>
    <row r="1579" spans="1:3">
      <c r="A1579" s="845"/>
      <c r="B1579" s="852"/>
      <c r="C1579" s="852"/>
    </row>
    <row r="1580" spans="1:3">
      <c r="A1580" s="845"/>
      <c r="B1580" s="852"/>
      <c r="C1580" s="852"/>
    </row>
    <row r="1581" spans="1:3">
      <c r="A1581" s="845"/>
      <c r="B1581" s="852"/>
      <c r="C1581" s="852"/>
    </row>
    <row r="1582" spans="1:3">
      <c r="A1582" s="845"/>
      <c r="B1582" s="852"/>
      <c r="C1582" s="852"/>
    </row>
    <row r="1583" spans="1:3">
      <c r="A1583" s="845"/>
      <c r="B1583" s="852"/>
      <c r="C1583" s="852"/>
    </row>
    <row r="1584" spans="1:3">
      <c r="A1584" s="845"/>
      <c r="B1584" s="852"/>
      <c r="C1584" s="852"/>
    </row>
    <row r="1585" spans="1:3">
      <c r="A1585" s="845"/>
      <c r="B1585" s="852"/>
      <c r="C1585" s="852"/>
    </row>
    <row r="1586" spans="1:3">
      <c r="A1586" s="845"/>
      <c r="B1586" s="852"/>
      <c r="C1586" s="852"/>
    </row>
    <row r="1587" spans="1:3">
      <c r="A1587" s="845"/>
      <c r="B1587" s="852"/>
      <c r="C1587" s="852"/>
    </row>
    <row r="1588" spans="1:3">
      <c r="A1588" s="845"/>
      <c r="B1588" s="852"/>
      <c r="C1588" s="852"/>
    </row>
    <row r="1589" spans="1:3">
      <c r="A1589" s="845"/>
      <c r="B1589" s="852"/>
      <c r="C1589" s="852"/>
    </row>
    <row r="1590" spans="1:3">
      <c r="A1590" s="845"/>
      <c r="B1590" s="852"/>
      <c r="C1590" s="852"/>
    </row>
    <row r="1591" spans="1:3">
      <c r="A1591" s="845"/>
      <c r="B1591" s="852"/>
      <c r="C1591" s="852"/>
    </row>
    <row r="1592" spans="1:3">
      <c r="A1592" s="845"/>
      <c r="B1592" s="852"/>
      <c r="C1592" s="852"/>
    </row>
    <row r="1593" spans="1:3">
      <c r="A1593" s="845"/>
      <c r="B1593" s="852"/>
      <c r="C1593" s="852"/>
    </row>
    <row r="1594" spans="1:3">
      <c r="A1594" s="845"/>
      <c r="B1594" s="852"/>
      <c r="C1594" s="852"/>
    </row>
    <row r="1595" spans="1:3">
      <c r="A1595" s="845"/>
      <c r="B1595" s="852"/>
      <c r="C1595" s="852"/>
    </row>
    <row r="1596" spans="1:3">
      <c r="A1596" s="845"/>
      <c r="B1596" s="852"/>
      <c r="C1596" s="852"/>
    </row>
    <row r="1597" spans="1:3">
      <c r="A1597" s="845"/>
      <c r="B1597" s="852"/>
      <c r="C1597" s="852"/>
    </row>
    <row r="1598" spans="1:3">
      <c r="A1598" s="845"/>
      <c r="B1598" s="852"/>
      <c r="C1598" s="852"/>
    </row>
    <row r="1599" spans="1:3">
      <c r="A1599" s="845"/>
      <c r="B1599" s="852"/>
      <c r="C1599" s="852"/>
    </row>
    <row r="1600" spans="1:3">
      <c r="A1600" s="845"/>
      <c r="B1600" s="852"/>
      <c r="C1600" s="852"/>
    </row>
    <row r="1601" spans="1:3">
      <c r="A1601" s="845"/>
      <c r="B1601" s="852"/>
      <c r="C1601" s="852"/>
    </row>
    <row r="1602" spans="1:3">
      <c r="A1602" s="845"/>
      <c r="B1602" s="852"/>
      <c r="C1602" s="852"/>
    </row>
    <row r="1603" spans="1:3">
      <c r="A1603" s="845"/>
      <c r="B1603" s="852"/>
      <c r="C1603" s="852"/>
    </row>
    <row r="1604" spans="1:3">
      <c r="A1604" s="845"/>
      <c r="B1604" s="852"/>
      <c r="C1604" s="852"/>
    </row>
    <row r="1605" spans="1:3">
      <c r="A1605" s="845"/>
      <c r="B1605" s="852"/>
      <c r="C1605" s="852"/>
    </row>
    <row r="1606" spans="1:3">
      <c r="A1606" s="845"/>
      <c r="B1606" s="852"/>
      <c r="C1606" s="852"/>
    </row>
    <row r="1607" spans="1:3">
      <c r="A1607" s="845"/>
      <c r="B1607" s="852"/>
      <c r="C1607" s="852"/>
    </row>
    <row r="1608" spans="1:3">
      <c r="A1608" s="845"/>
      <c r="B1608" s="852"/>
      <c r="C1608" s="852"/>
    </row>
    <row r="1609" spans="1:3">
      <c r="A1609" s="845"/>
      <c r="B1609" s="852"/>
      <c r="C1609" s="852"/>
    </row>
    <row r="1610" spans="1:3">
      <c r="A1610" s="845"/>
      <c r="B1610" s="852"/>
      <c r="C1610" s="852"/>
    </row>
    <row r="1611" spans="1:3">
      <c r="A1611" s="845"/>
      <c r="B1611" s="852"/>
      <c r="C1611" s="852"/>
    </row>
    <row r="1612" spans="1:3">
      <c r="A1612" s="845"/>
      <c r="B1612" s="852"/>
      <c r="C1612" s="852"/>
    </row>
    <row r="1613" spans="1:3">
      <c r="A1613" s="845"/>
      <c r="B1613" s="852"/>
      <c r="C1613" s="852"/>
    </row>
    <row r="1614" spans="1:3">
      <c r="A1614" s="845"/>
      <c r="B1614" s="852"/>
      <c r="C1614" s="852"/>
    </row>
    <row r="1615" spans="1:3">
      <c r="A1615" s="845"/>
      <c r="B1615" s="852"/>
      <c r="C1615" s="852"/>
    </row>
    <row r="1616" spans="1:3">
      <c r="A1616" s="845"/>
      <c r="B1616" s="852"/>
      <c r="C1616" s="852"/>
    </row>
    <row r="1617" spans="1:3">
      <c r="A1617" s="845"/>
      <c r="B1617" s="852"/>
      <c r="C1617" s="852"/>
    </row>
    <row r="1618" spans="1:3">
      <c r="A1618" s="845"/>
      <c r="B1618" s="852"/>
      <c r="C1618" s="852"/>
    </row>
    <row r="1619" spans="1:3">
      <c r="A1619" s="845"/>
      <c r="B1619" s="852"/>
      <c r="C1619" s="852"/>
    </row>
    <row r="1620" spans="1:3">
      <c r="A1620" s="845"/>
      <c r="B1620" s="852"/>
      <c r="C1620" s="852"/>
    </row>
    <row r="1621" spans="1:3">
      <c r="A1621" s="845"/>
      <c r="B1621" s="852"/>
      <c r="C1621" s="852"/>
    </row>
    <row r="1622" spans="1:3">
      <c r="A1622" s="845"/>
      <c r="B1622" s="852"/>
      <c r="C1622" s="852"/>
    </row>
    <row r="1623" spans="1:3">
      <c r="A1623" s="845"/>
      <c r="B1623" s="852"/>
      <c r="C1623" s="852"/>
    </row>
    <row r="1624" spans="1:3">
      <c r="A1624" s="845"/>
      <c r="B1624" s="852"/>
      <c r="C1624" s="852"/>
    </row>
    <row r="1625" spans="1:3">
      <c r="A1625" s="845"/>
      <c r="B1625" s="852"/>
      <c r="C1625" s="852"/>
    </row>
    <row r="1626" spans="1:3">
      <c r="A1626" s="845"/>
      <c r="B1626" s="852"/>
      <c r="C1626" s="852"/>
    </row>
    <row r="1627" spans="1:3">
      <c r="A1627" s="845"/>
      <c r="B1627" s="852"/>
      <c r="C1627" s="852"/>
    </row>
    <row r="1628" spans="1:3">
      <c r="A1628" s="845"/>
      <c r="B1628" s="852"/>
      <c r="C1628" s="852"/>
    </row>
    <row r="1629" spans="1:3">
      <c r="A1629" s="845"/>
      <c r="B1629" s="852"/>
      <c r="C1629" s="852"/>
    </row>
    <row r="1630" spans="1:3">
      <c r="A1630" s="845"/>
      <c r="B1630" s="852"/>
      <c r="C1630" s="852"/>
    </row>
    <row r="1631" spans="1:3">
      <c r="A1631" s="845"/>
      <c r="B1631" s="852"/>
      <c r="C1631" s="852"/>
    </row>
    <row r="1632" spans="1:3">
      <c r="A1632" s="845"/>
      <c r="B1632" s="852"/>
      <c r="C1632" s="852"/>
    </row>
    <row r="1633" spans="1:3">
      <c r="A1633" s="845"/>
      <c r="B1633" s="852"/>
      <c r="C1633" s="852"/>
    </row>
    <row r="1634" spans="1:3">
      <c r="A1634" s="845"/>
      <c r="B1634" s="852"/>
      <c r="C1634" s="852"/>
    </row>
    <row r="1635" spans="1:3">
      <c r="A1635" s="845"/>
      <c r="B1635" s="852"/>
      <c r="C1635" s="852"/>
    </row>
    <row r="1636" spans="1:3">
      <c r="A1636" s="845"/>
      <c r="B1636" s="852"/>
      <c r="C1636" s="852"/>
    </row>
    <row r="1637" spans="1:3">
      <c r="A1637" s="845"/>
      <c r="B1637" s="852"/>
      <c r="C1637" s="852"/>
    </row>
    <row r="1638" spans="1:3">
      <c r="A1638" s="845"/>
      <c r="B1638" s="852"/>
      <c r="C1638" s="852"/>
    </row>
    <row r="1639" spans="1:3">
      <c r="A1639" s="845"/>
      <c r="B1639" s="852"/>
      <c r="C1639" s="852"/>
    </row>
    <row r="1640" spans="1:3">
      <c r="A1640" s="845"/>
      <c r="B1640" s="852"/>
      <c r="C1640" s="852"/>
    </row>
    <row r="1641" spans="1:3">
      <c r="A1641" s="845"/>
      <c r="B1641" s="852"/>
      <c r="C1641" s="852"/>
    </row>
    <row r="1642" spans="1:3">
      <c r="A1642" s="845"/>
      <c r="B1642" s="852"/>
      <c r="C1642" s="852"/>
    </row>
    <row r="1643" spans="1:3">
      <c r="A1643" s="845"/>
      <c r="B1643" s="852"/>
      <c r="C1643" s="852"/>
    </row>
    <row r="1644" spans="1:3">
      <c r="A1644" s="845"/>
      <c r="B1644" s="852"/>
      <c r="C1644" s="852"/>
    </row>
    <row r="1645" spans="1:3">
      <c r="A1645" s="845"/>
      <c r="B1645" s="852"/>
      <c r="C1645" s="852"/>
    </row>
    <row r="1646" spans="1:3">
      <c r="A1646" s="845"/>
      <c r="B1646" s="852"/>
      <c r="C1646" s="852"/>
    </row>
    <row r="1647" spans="1:3">
      <c r="A1647" s="845"/>
      <c r="B1647" s="852"/>
      <c r="C1647" s="852"/>
    </row>
    <row r="1648" spans="1:3">
      <c r="A1648" s="845"/>
      <c r="B1648" s="852"/>
      <c r="C1648" s="852"/>
    </row>
    <row r="1649" spans="1:3">
      <c r="A1649" s="845"/>
      <c r="B1649" s="852"/>
      <c r="C1649" s="852"/>
    </row>
    <row r="1650" spans="1:3">
      <c r="A1650" s="845"/>
      <c r="B1650" s="852"/>
      <c r="C1650" s="852"/>
    </row>
    <row r="1651" spans="1:3">
      <c r="A1651" s="845"/>
      <c r="B1651" s="852"/>
      <c r="C1651" s="852"/>
    </row>
    <row r="1652" spans="1:3">
      <c r="A1652" s="845"/>
      <c r="B1652" s="852"/>
      <c r="C1652" s="852"/>
    </row>
    <row r="1653" spans="1:3">
      <c r="A1653" s="845"/>
      <c r="B1653" s="852"/>
      <c r="C1653" s="852"/>
    </row>
    <row r="1654" spans="1:3">
      <c r="A1654" s="845"/>
      <c r="B1654" s="852"/>
      <c r="C1654" s="852"/>
    </row>
    <row r="1655" spans="1:3">
      <c r="A1655" s="845"/>
      <c r="B1655" s="852"/>
      <c r="C1655" s="852"/>
    </row>
    <row r="1656" spans="1:3">
      <c r="A1656" s="845"/>
      <c r="B1656" s="852"/>
      <c r="C1656" s="852"/>
    </row>
    <row r="1657" spans="1:3">
      <c r="A1657" s="845"/>
      <c r="B1657" s="852"/>
      <c r="C1657" s="852"/>
    </row>
    <row r="1658" spans="1:3">
      <c r="A1658" s="845"/>
      <c r="B1658" s="852"/>
      <c r="C1658" s="852"/>
    </row>
    <row r="1659" spans="1:3">
      <c r="A1659" s="845"/>
      <c r="B1659" s="852"/>
      <c r="C1659" s="852"/>
    </row>
    <row r="1660" spans="1:3">
      <c r="A1660" s="845"/>
      <c r="B1660" s="852"/>
      <c r="C1660" s="852"/>
    </row>
    <row r="1661" spans="1:3">
      <c r="A1661" s="845"/>
      <c r="B1661" s="852"/>
      <c r="C1661" s="852"/>
    </row>
    <row r="1662" spans="1:3">
      <c r="A1662" s="845"/>
      <c r="B1662" s="852"/>
      <c r="C1662" s="852"/>
    </row>
    <row r="1663" spans="1:3">
      <c r="A1663" s="845"/>
      <c r="B1663" s="852"/>
      <c r="C1663" s="852"/>
    </row>
    <row r="1664" spans="1:3">
      <c r="A1664" s="845"/>
      <c r="B1664" s="852"/>
      <c r="C1664" s="852"/>
    </row>
    <row r="1665" spans="1:3">
      <c r="A1665" s="845"/>
      <c r="B1665" s="852"/>
      <c r="C1665" s="852"/>
    </row>
    <row r="1666" spans="1:3">
      <c r="A1666" s="845"/>
      <c r="B1666" s="852"/>
      <c r="C1666" s="852"/>
    </row>
    <row r="1667" spans="1:3">
      <c r="A1667" s="845"/>
      <c r="B1667" s="852"/>
      <c r="C1667" s="852"/>
    </row>
    <row r="1668" spans="1:3">
      <c r="A1668" s="845"/>
      <c r="B1668" s="852"/>
      <c r="C1668" s="852"/>
    </row>
    <row r="1669" spans="1:3">
      <c r="A1669" s="845"/>
      <c r="B1669" s="852"/>
      <c r="C1669" s="852"/>
    </row>
    <row r="1670" spans="1:3">
      <c r="A1670" s="845"/>
      <c r="B1670" s="852"/>
      <c r="C1670" s="852"/>
    </row>
    <row r="1671" spans="1:3">
      <c r="A1671" s="845"/>
      <c r="B1671" s="852"/>
      <c r="C1671" s="852"/>
    </row>
    <row r="1672" spans="1:3">
      <c r="A1672" s="845"/>
      <c r="B1672" s="852"/>
      <c r="C1672" s="852"/>
    </row>
    <row r="1673" spans="1:3">
      <c r="A1673" s="845"/>
      <c r="B1673" s="852"/>
      <c r="C1673" s="852"/>
    </row>
    <row r="1674" spans="1:3">
      <c r="A1674" s="845"/>
      <c r="B1674" s="852"/>
      <c r="C1674" s="852"/>
    </row>
    <row r="1675" spans="1:3">
      <c r="A1675" s="845"/>
      <c r="B1675" s="852"/>
      <c r="C1675" s="852"/>
    </row>
    <row r="1676" spans="1:3">
      <c r="A1676" s="845"/>
      <c r="B1676" s="852"/>
      <c r="C1676" s="852"/>
    </row>
    <row r="1677" spans="1:3">
      <c r="A1677" s="845"/>
      <c r="B1677" s="852"/>
      <c r="C1677" s="852"/>
    </row>
    <row r="1678" spans="1:3">
      <c r="A1678" s="845"/>
      <c r="B1678" s="852"/>
      <c r="C1678" s="852"/>
    </row>
    <row r="1679" spans="1:3">
      <c r="A1679" s="845"/>
      <c r="B1679" s="852"/>
      <c r="C1679" s="852"/>
    </row>
    <row r="1680" spans="1:3">
      <c r="A1680" s="845"/>
      <c r="B1680" s="852"/>
      <c r="C1680" s="852"/>
    </row>
    <row r="1681" spans="1:3">
      <c r="A1681" s="845"/>
      <c r="B1681" s="852"/>
      <c r="C1681" s="852"/>
    </row>
    <row r="1682" spans="1:3">
      <c r="A1682" s="845"/>
      <c r="B1682" s="852"/>
      <c r="C1682" s="852"/>
    </row>
    <row r="1683" spans="1:3">
      <c r="A1683" s="845"/>
      <c r="B1683" s="852"/>
      <c r="C1683" s="852"/>
    </row>
    <row r="1684" spans="1:3">
      <c r="A1684" s="845"/>
      <c r="B1684" s="852"/>
      <c r="C1684" s="852"/>
    </row>
    <row r="1685" spans="1:3">
      <c r="A1685" s="845"/>
      <c r="B1685" s="852"/>
      <c r="C1685" s="852"/>
    </row>
    <row r="1686" spans="1:3">
      <c r="A1686" s="845"/>
      <c r="B1686" s="852"/>
      <c r="C1686" s="852"/>
    </row>
    <row r="1687" spans="1:3">
      <c r="A1687" s="845"/>
      <c r="B1687" s="852"/>
      <c r="C1687" s="852"/>
    </row>
    <row r="1688" spans="1:3">
      <c r="A1688" s="845"/>
      <c r="B1688" s="852"/>
      <c r="C1688" s="852"/>
    </row>
    <row r="1689" spans="1:3">
      <c r="A1689" s="845"/>
      <c r="B1689" s="852"/>
      <c r="C1689" s="852"/>
    </row>
    <row r="1690" spans="1:3">
      <c r="A1690" s="845"/>
      <c r="B1690" s="852"/>
      <c r="C1690" s="852"/>
    </row>
    <row r="1691" spans="1:3">
      <c r="A1691" s="845"/>
      <c r="B1691" s="852"/>
      <c r="C1691" s="852"/>
    </row>
    <row r="1692" spans="1:3">
      <c r="A1692" s="845"/>
      <c r="B1692" s="852"/>
      <c r="C1692" s="852"/>
    </row>
    <row r="1693" spans="1:3">
      <c r="A1693" s="845"/>
      <c r="B1693" s="852"/>
      <c r="C1693" s="852"/>
    </row>
    <row r="1694" spans="1:3">
      <c r="A1694" s="845"/>
      <c r="B1694" s="852"/>
      <c r="C1694" s="852"/>
    </row>
    <row r="1695" spans="1:3">
      <c r="A1695" s="845"/>
      <c r="B1695" s="852"/>
      <c r="C1695" s="852"/>
    </row>
    <row r="1696" spans="1:3">
      <c r="A1696" s="845"/>
      <c r="B1696" s="852"/>
      <c r="C1696" s="852"/>
    </row>
    <row r="1697" spans="1:3">
      <c r="A1697" s="845"/>
      <c r="B1697" s="852"/>
      <c r="C1697" s="852"/>
    </row>
    <row r="1698" spans="1:3">
      <c r="A1698" s="845"/>
      <c r="B1698" s="852"/>
      <c r="C1698" s="852"/>
    </row>
    <row r="1699" spans="1:3">
      <c r="A1699" s="845"/>
      <c r="B1699" s="852"/>
      <c r="C1699" s="852"/>
    </row>
    <row r="1700" spans="1:3">
      <c r="A1700" s="845"/>
      <c r="B1700" s="852"/>
      <c r="C1700" s="852"/>
    </row>
    <row r="1701" spans="1:3">
      <c r="A1701" s="845"/>
      <c r="B1701" s="852"/>
      <c r="C1701" s="852"/>
    </row>
    <row r="1702" spans="1:3">
      <c r="A1702" s="845"/>
      <c r="B1702" s="852"/>
      <c r="C1702" s="852"/>
    </row>
    <row r="1703" spans="1:3">
      <c r="A1703" s="845"/>
      <c r="B1703" s="852"/>
      <c r="C1703" s="852"/>
    </row>
    <row r="1704" spans="1:3">
      <c r="A1704" s="845"/>
      <c r="B1704" s="852"/>
      <c r="C1704" s="852"/>
    </row>
    <row r="1705" spans="1:3">
      <c r="A1705" s="845"/>
      <c r="B1705" s="852"/>
      <c r="C1705" s="852"/>
    </row>
    <row r="1706" spans="1:3">
      <c r="A1706" s="845"/>
      <c r="B1706" s="852"/>
      <c r="C1706" s="852"/>
    </row>
    <row r="1707" spans="1:3">
      <c r="A1707" s="845"/>
      <c r="B1707" s="852"/>
      <c r="C1707" s="852"/>
    </row>
    <row r="1708" spans="1:3">
      <c r="A1708" s="845"/>
      <c r="B1708" s="852"/>
      <c r="C1708" s="852"/>
    </row>
    <row r="1709" spans="1:3">
      <c r="A1709" s="845"/>
      <c r="B1709" s="852"/>
      <c r="C1709" s="852"/>
    </row>
    <row r="1710" spans="1:3">
      <c r="A1710" s="845"/>
      <c r="B1710" s="852"/>
      <c r="C1710" s="852"/>
    </row>
    <row r="1711" spans="1:3">
      <c r="A1711" s="845"/>
      <c r="B1711" s="852"/>
      <c r="C1711" s="852"/>
    </row>
    <row r="1712" spans="1:3">
      <c r="A1712" s="845"/>
      <c r="B1712" s="852"/>
      <c r="C1712" s="852"/>
    </row>
    <row r="1713" spans="1:3">
      <c r="A1713" s="845"/>
      <c r="B1713" s="852"/>
      <c r="C1713" s="852"/>
    </row>
    <row r="1714" spans="1:3">
      <c r="A1714" s="845"/>
      <c r="B1714" s="852"/>
      <c r="C1714" s="852"/>
    </row>
    <row r="1715" spans="1:3">
      <c r="A1715" s="845"/>
      <c r="B1715" s="852"/>
      <c r="C1715" s="852"/>
    </row>
    <row r="1716" spans="1:3">
      <c r="A1716" s="845"/>
      <c r="B1716" s="852"/>
      <c r="C1716" s="852"/>
    </row>
    <row r="1717" spans="1:3">
      <c r="A1717" s="845"/>
      <c r="B1717" s="852"/>
      <c r="C1717" s="852"/>
    </row>
    <row r="1718" spans="1:3">
      <c r="A1718" s="845"/>
      <c r="B1718" s="852"/>
      <c r="C1718" s="852"/>
    </row>
    <row r="1719" spans="1:3">
      <c r="A1719" s="845"/>
      <c r="B1719" s="852"/>
      <c r="C1719" s="852"/>
    </row>
    <row r="1720" spans="1:3">
      <c r="A1720" s="845"/>
      <c r="B1720" s="852"/>
      <c r="C1720" s="852"/>
    </row>
    <row r="1721" spans="1:3">
      <c r="A1721" s="845"/>
      <c r="B1721" s="852"/>
      <c r="C1721" s="852"/>
    </row>
    <row r="1722" spans="1:3">
      <c r="A1722" s="845"/>
      <c r="B1722" s="852"/>
      <c r="C1722" s="852"/>
    </row>
    <row r="1723" spans="1:3">
      <c r="A1723" s="845"/>
      <c r="B1723" s="852"/>
      <c r="C1723" s="852"/>
    </row>
    <row r="1724" spans="1:3">
      <c r="A1724" s="845"/>
      <c r="B1724" s="852"/>
      <c r="C1724" s="852"/>
    </row>
    <row r="1725" spans="1:3">
      <c r="A1725" s="845"/>
      <c r="B1725" s="852"/>
      <c r="C1725" s="852"/>
    </row>
    <row r="1726" spans="1:3">
      <c r="A1726" s="845"/>
      <c r="B1726" s="852"/>
      <c r="C1726" s="852"/>
    </row>
    <row r="1727" spans="1:3">
      <c r="A1727" s="845"/>
      <c r="B1727" s="852"/>
      <c r="C1727" s="852"/>
    </row>
    <row r="1728" spans="1:3">
      <c r="A1728" s="845"/>
      <c r="B1728" s="852"/>
      <c r="C1728" s="852"/>
    </row>
    <row r="1729" spans="1:3">
      <c r="A1729" s="845"/>
      <c r="B1729" s="852"/>
      <c r="C1729" s="852"/>
    </row>
    <row r="1730" spans="1:3">
      <c r="A1730" s="845"/>
      <c r="B1730" s="852"/>
      <c r="C1730" s="852"/>
    </row>
    <row r="1731" spans="1:3">
      <c r="A1731" s="845"/>
      <c r="B1731" s="852"/>
      <c r="C1731" s="852"/>
    </row>
    <row r="1732" spans="1:3">
      <c r="A1732" s="845"/>
      <c r="B1732" s="852"/>
      <c r="C1732" s="852"/>
    </row>
    <row r="1733" spans="1:3">
      <c r="A1733" s="845"/>
      <c r="B1733" s="852"/>
      <c r="C1733" s="852"/>
    </row>
    <row r="1734" spans="1:3">
      <c r="A1734" s="845"/>
      <c r="B1734" s="852"/>
      <c r="C1734" s="852"/>
    </row>
    <row r="1735" spans="1:3">
      <c r="A1735" s="845"/>
      <c r="B1735" s="852"/>
      <c r="C1735" s="852"/>
    </row>
    <row r="1736" spans="1:3">
      <c r="A1736" s="845"/>
      <c r="B1736" s="852"/>
      <c r="C1736" s="852"/>
    </row>
    <row r="1737" spans="1:3">
      <c r="A1737" s="845"/>
      <c r="B1737" s="852"/>
      <c r="C1737" s="852"/>
    </row>
    <row r="1738" spans="1:3">
      <c r="A1738" s="845"/>
      <c r="B1738" s="852"/>
      <c r="C1738" s="852"/>
    </row>
    <row r="1739" spans="1:3">
      <c r="A1739" s="845"/>
      <c r="B1739" s="852"/>
      <c r="C1739" s="852"/>
    </row>
    <row r="1740" spans="1:3">
      <c r="A1740" s="845"/>
      <c r="B1740" s="852"/>
      <c r="C1740" s="852"/>
    </row>
    <row r="1741" spans="1:3">
      <c r="A1741" s="845"/>
      <c r="B1741" s="852"/>
      <c r="C1741" s="852"/>
    </row>
    <row r="1742" spans="1:3">
      <c r="A1742" s="845"/>
      <c r="B1742" s="852"/>
      <c r="C1742" s="852"/>
    </row>
    <row r="1743" spans="1:3">
      <c r="A1743" s="845"/>
      <c r="B1743" s="852"/>
      <c r="C1743" s="852"/>
    </row>
    <row r="1744" spans="1:3">
      <c r="A1744" s="845"/>
      <c r="B1744" s="852"/>
      <c r="C1744" s="852"/>
    </row>
    <row r="1745" spans="1:3">
      <c r="A1745" s="845"/>
      <c r="B1745" s="852"/>
      <c r="C1745" s="852"/>
    </row>
    <row r="1746" spans="1:3">
      <c r="A1746" s="845"/>
      <c r="B1746" s="852"/>
      <c r="C1746" s="852"/>
    </row>
    <row r="1747" spans="1:3">
      <c r="A1747" s="845"/>
      <c r="B1747" s="852"/>
      <c r="C1747" s="852"/>
    </row>
    <row r="1748" spans="1:3">
      <c r="A1748" s="845"/>
      <c r="B1748" s="852"/>
      <c r="C1748" s="852"/>
    </row>
    <row r="1749" spans="1:3">
      <c r="A1749" s="845"/>
      <c r="B1749" s="852"/>
      <c r="C1749" s="852"/>
    </row>
    <row r="1750" spans="1:3">
      <c r="A1750" s="845"/>
      <c r="B1750" s="852"/>
      <c r="C1750" s="852"/>
    </row>
    <row r="1751" spans="1:3">
      <c r="A1751" s="845"/>
      <c r="B1751" s="852"/>
      <c r="C1751" s="852"/>
    </row>
    <row r="1752" spans="1:3">
      <c r="A1752" s="845"/>
      <c r="B1752" s="852"/>
      <c r="C1752" s="852"/>
    </row>
    <row r="1753" spans="1:3">
      <c r="A1753" s="845"/>
      <c r="B1753" s="852"/>
      <c r="C1753" s="852"/>
    </row>
    <row r="1754" spans="1:3">
      <c r="A1754" s="845"/>
      <c r="B1754" s="852"/>
      <c r="C1754" s="852"/>
    </row>
    <row r="1755" spans="1:3">
      <c r="A1755" s="845"/>
      <c r="B1755" s="852"/>
      <c r="C1755" s="852"/>
    </row>
    <row r="1756" spans="1:3">
      <c r="A1756" s="845"/>
      <c r="B1756" s="852"/>
      <c r="C1756" s="852"/>
    </row>
    <row r="1757" spans="1:3">
      <c r="A1757" s="845"/>
      <c r="B1757" s="852"/>
      <c r="C1757" s="852"/>
    </row>
    <row r="1758" spans="1:3">
      <c r="A1758" s="845"/>
      <c r="B1758" s="852"/>
      <c r="C1758" s="852"/>
    </row>
    <row r="1759" spans="1:3">
      <c r="A1759" s="845"/>
      <c r="B1759" s="852"/>
      <c r="C1759" s="852"/>
    </row>
    <row r="1760" spans="1:3">
      <c r="A1760" s="845"/>
      <c r="B1760" s="852"/>
      <c r="C1760" s="852"/>
    </row>
    <row r="1761" spans="1:3">
      <c r="A1761" s="845"/>
      <c r="B1761" s="852"/>
      <c r="C1761" s="852"/>
    </row>
    <row r="1762" spans="1:3">
      <c r="A1762" s="845"/>
      <c r="B1762" s="852"/>
      <c r="C1762" s="852"/>
    </row>
    <row r="1763" spans="1:3">
      <c r="A1763" s="845"/>
      <c r="B1763" s="852"/>
      <c r="C1763" s="852"/>
    </row>
    <row r="1764" spans="1:3">
      <c r="A1764" s="845"/>
      <c r="B1764" s="852"/>
      <c r="C1764" s="852"/>
    </row>
    <row r="1765" spans="1:3">
      <c r="A1765" s="845"/>
      <c r="B1765" s="852"/>
      <c r="C1765" s="852"/>
    </row>
    <row r="1766" spans="1:3">
      <c r="A1766" s="845"/>
      <c r="B1766" s="852"/>
      <c r="C1766" s="852"/>
    </row>
    <row r="1767" spans="1:3">
      <c r="A1767" s="845"/>
      <c r="B1767" s="852"/>
      <c r="C1767" s="852"/>
    </row>
    <row r="1768" spans="1:3">
      <c r="A1768" s="845"/>
      <c r="B1768" s="852"/>
      <c r="C1768" s="852"/>
    </row>
    <row r="1769" spans="1:3">
      <c r="A1769" s="845"/>
      <c r="B1769" s="852"/>
      <c r="C1769" s="852"/>
    </row>
    <row r="1770" spans="1:3">
      <c r="A1770" s="845"/>
      <c r="B1770" s="852"/>
      <c r="C1770" s="852"/>
    </row>
    <row r="1771" spans="1:3">
      <c r="A1771" s="845"/>
      <c r="B1771" s="852"/>
      <c r="C1771" s="852"/>
    </row>
    <row r="1772" spans="1:3">
      <c r="A1772" s="845"/>
      <c r="B1772" s="852"/>
      <c r="C1772" s="852"/>
    </row>
    <row r="1773" spans="1:3">
      <c r="A1773" s="845"/>
      <c r="B1773" s="852"/>
      <c r="C1773" s="852"/>
    </row>
    <row r="1774" spans="1:3">
      <c r="A1774" s="845"/>
      <c r="B1774" s="852"/>
      <c r="C1774" s="852"/>
    </row>
    <row r="1775" spans="1:3">
      <c r="A1775" s="845"/>
      <c r="B1775" s="852"/>
      <c r="C1775" s="852"/>
    </row>
    <row r="1776" spans="1:3">
      <c r="A1776" s="845"/>
      <c r="B1776" s="852"/>
      <c r="C1776" s="852"/>
    </row>
    <row r="1777" spans="1:3">
      <c r="A1777" s="845"/>
      <c r="B1777" s="852"/>
      <c r="C1777" s="852"/>
    </row>
    <row r="1778" spans="1:3">
      <c r="A1778" s="845"/>
      <c r="B1778" s="852"/>
      <c r="C1778" s="852"/>
    </row>
    <row r="1779" spans="1:3">
      <c r="A1779" s="845"/>
      <c r="B1779" s="852"/>
      <c r="C1779" s="852"/>
    </row>
    <row r="1780" spans="1:3">
      <c r="A1780" s="845"/>
      <c r="B1780" s="852"/>
      <c r="C1780" s="852"/>
    </row>
    <row r="1781" spans="1:3">
      <c r="A1781" s="845"/>
      <c r="B1781" s="852"/>
      <c r="C1781" s="852"/>
    </row>
    <row r="1782" spans="1:3">
      <c r="A1782" s="845"/>
      <c r="B1782" s="852"/>
      <c r="C1782" s="852"/>
    </row>
    <row r="1783" spans="1:3">
      <c r="A1783" s="845"/>
      <c r="B1783" s="852"/>
      <c r="C1783" s="852"/>
    </row>
    <row r="1784" spans="1:3">
      <c r="A1784" s="845"/>
      <c r="B1784" s="852"/>
      <c r="C1784" s="852"/>
    </row>
    <row r="1785" spans="1:3">
      <c r="A1785" s="845"/>
      <c r="B1785" s="852"/>
      <c r="C1785" s="852"/>
    </row>
    <row r="1786" spans="1:3">
      <c r="A1786" s="845"/>
      <c r="B1786" s="852"/>
      <c r="C1786" s="852"/>
    </row>
    <row r="1787" spans="1:3">
      <c r="A1787" s="845"/>
      <c r="B1787" s="852"/>
      <c r="C1787" s="852"/>
    </row>
    <row r="1788" spans="1:3">
      <c r="A1788" s="845"/>
      <c r="B1788" s="852"/>
      <c r="C1788" s="852"/>
    </row>
    <row r="1789" spans="1:3">
      <c r="A1789" s="845"/>
      <c r="B1789" s="852"/>
      <c r="C1789" s="852"/>
    </row>
    <row r="1790" spans="1:3">
      <c r="A1790" s="845"/>
      <c r="B1790" s="852"/>
      <c r="C1790" s="852"/>
    </row>
    <row r="1791" spans="1:3">
      <c r="A1791" s="845"/>
      <c r="B1791" s="852"/>
      <c r="C1791" s="852"/>
    </row>
    <row r="1792" spans="1:3">
      <c r="A1792" s="845"/>
      <c r="B1792" s="852"/>
      <c r="C1792" s="852"/>
    </row>
    <row r="1793" spans="1:3">
      <c r="A1793" s="845"/>
      <c r="B1793" s="852"/>
      <c r="C1793" s="852"/>
    </row>
    <row r="1794" spans="1:3">
      <c r="A1794" s="845"/>
      <c r="B1794" s="852"/>
      <c r="C1794" s="852"/>
    </row>
    <row r="1795" spans="1:3">
      <c r="A1795" s="845"/>
      <c r="B1795" s="852"/>
      <c r="C1795" s="852"/>
    </row>
    <row r="1796" spans="1:3">
      <c r="A1796" s="845"/>
      <c r="B1796" s="852"/>
      <c r="C1796" s="852"/>
    </row>
    <row r="1797" spans="1:3">
      <c r="A1797" s="845"/>
      <c r="B1797" s="852"/>
      <c r="C1797" s="852"/>
    </row>
    <row r="1798" spans="1:3">
      <c r="A1798" s="845"/>
      <c r="B1798" s="852"/>
      <c r="C1798" s="852"/>
    </row>
    <row r="1799" spans="1:3">
      <c r="A1799" s="845"/>
      <c r="B1799" s="852"/>
      <c r="C1799" s="852"/>
    </row>
    <row r="1800" spans="1:3">
      <c r="A1800" s="845"/>
      <c r="B1800" s="852"/>
      <c r="C1800" s="852"/>
    </row>
    <row r="1801" spans="1:3">
      <c r="A1801" s="845"/>
      <c r="B1801" s="852"/>
      <c r="C1801" s="852"/>
    </row>
    <row r="1802" spans="1:3">
      <c r="A1802" s="845"/>
      <c r="B1802" s="852"/>
      <c r="C1802" s="852"/>
    </row>
    <row r="1803" spans="1:3">
      <c r="A1803" s="845"/>
      <c r="B1803" s="852"/>
      <c r="C1803" s="852"/>
    </row>
    <row r="1804" spans="1:3">
      <c r="A1804" s="845"/>
      <c r="B1804" s="852"/>
      <c r="C1804" s="852"/>
    </row>
    <row r="1805" spans="1:3">
      <c r="A1805" s="845"/>
      <c r="B1805" s="852"/>
      <c r="C1805" s="852"/>
    </row>
    <row r="1806" spans="1:3">
      <c r="A1806" s="845"/>
      <c r="B1806" s="852"/>
      <c r="C1806" s="852"/>
    </row>
    <row r="1807" spans="1:3">
      <c r="A1807" s="845"/>
      <c r="B1807" s="852"/>
      <c r="C1807" s="852"/>
    </row>
    <row r="1808" spans="1:3">
      <c r="A1808" s="845"/>
      <c r="B1808" s="852"/>
      <c r="C1808" s="852"/>
    </row>
    <row r="1809" spans="1:3">
      <c r="A1809" s="845"/>
      <c r="B1809" s="852"/>
      <c r="C1809" s="852"/>
    </row>
    <row r="1810" spans="1:3">
      <c r="A1810" s="845"/>
      <c r="B1810" s="852"/>
      <c r="C1810" s="852"/>
    </row>
    <row r="1811" spans="1:3">
      <c r="A1811" s="845"/>
      <c r="B1811" s="852"/>
      <c r="C1811" s="852"/>
    </row>
    <row r="1812" spans="1:3">
      <c r="A1812" s="845"/>
      <c r="B1812" s="852"/>
      <c r="C1812" s="852"/>
    </row>
    <row r="1813" spans="1:3">
      <c r="A1813" s="845"/>
      <c r="B1813" s="852"/>
      <c r="C1813" s="852"/>
    </row>
    <row r="1814" spans="1:3">
      <c r="A1814" s="845"/>
      <c r="B1814" s="852"/>
      <c r="C1814" s="852"/>
    </row>
    <row r="1815" spans="1:3">
      <c r="A1815" s="845"/>
      <c r="B1815" s="852"/>
      <c r="C1815" s="852"/>
    </row>
    <row r="1816" spans="1:3">
      <c r="A1816" s="845"/>
      <c r="B1816" s="852"/>
      <c r="C1816" s="852"/>
    </row>
    <row r="1817" spans="1:3">
      <c r="A1817" s="845"/>
      <c r="B1817" s="852"/>
      <c r="C1817" s="852"/>
    </row>
    <row r="1818" spans="1:3">
      <c r="A1818" s="845"/>
      <c r="B1818" s="852"/>
      <c r="C1818" s="852"/>
    </row>
    <row r="1819" spans="1:3">
      <c r="A1819" s="845"/>
      <c r="B1819" s="852"/>
      <c r="C1819" s="852"/>
    </row>
    <row r="1820" spans="1:3">
      <c r="A1820" s="845"/>
      <c r="B1820" s="852"/>
      <c r="C1820" s="852"/>
    </row>
    <row r="1821" spans="1:3">
      <c r="A1821" s="845"/>
      <c r="B1821" s="852"/>
      <c r="C1821" s="852"/>
    </row>
    <row r="1822" spans="1:3">
      <c r="A1822" s="845"/>
      <c r="B1822" s="852"/>
      <c r="C1822" s="852"/>
    </row>
    <row r="1823" spans="1:3">
      <c r="A1823" s="845"/>
      <c r="B1823" s="852"/>
      <c r="C1823" s="852"/>
    </row>
    <row r="1824" spans="1:3">
      <c r="A1824" s="845"/>
      <c r="B1824" s="852"/>
      <c r="C1824" s="852"/>
    </row>
    <row r="1825" spans="1:3">
      <c r="A1825" s="845"/>
      <c r="B1825" s="852"/>
      <c r="C1825" s="852"/>
    </row>
    <row r="1826" spans="1:3">
      <c r="A1826" s="845"/>
      <c r="B1826" s="852"/>
      <c r="C1826" s="852"/>
    </row>
    <row r="1827" spans="1:3">
      <c r="A1827" s="845"/>
      <c r="B1827" s="852"/>
      <c r="C1827" s="852"/>
    </row>
    <row r="1828" spans="1:3">
      <c r="A1828" s="845"/>
      <c r="B1828" s="852"/>
      <c r="C1828" s="852"/>
    </row>
    <row r="1829" spans="1:3">
      <c r="A1829" s="845"/>
      <c r="B1829" s="852"/>
      <c r="C1829" s="852"/>
    </row>
    <row r="1830" spans="1:3">
      <c r="A1830" s="845"/>
      <c r="B1830" s="852"/>
      <c r="C1830" s="852"/>
    </row>
    <row r="1831" spans="1:3">
      <c r="A1831" s="845"/>
      <c r="B1831" s="852"/>
      <c r="C1831" s="852"/>
    </row>
    <row r="1832" spans="1:3">
      <c r="A1832" s="845"/>
      <c r="B1832" s="852"/>
      <c r="C1832" s="852"/>
    </row>
    <row r="1833" spans="1:3">
      <c r="A1833" s="845"/>
      <c r="B1833" s="852"/>
      <c r="C1833" s="852"/>
    </row>
    <row r="1834" spans="1:3">
      <c r="A1834" s="845"/>
      <c r="B1834" s="852"/>
      <c r="C1834" s="852"/>
    </row>
    <row r="1835" spans="1:3">
      <c r="A1835" s="845"/>
      <c r="B1835" s="852"/>
      <c r="C1835" s="852"/>
    </row>
    <row r="1836" spans="1:3">
      <c r="A1836" s="845"/>
      <c r="B1836" s="852"/>
      <c r="C1836" s="852"/>
    </row>
    <row r="1837" spans="1:3">
      <c r="A1837" s="845"/>
      <c r="B1837" s="852"/>
      <c r="C1837" s="852"/>
    </row>
    <row r="1838" spans="1:3">
      <c r="A1838" s="845"/>
      <c r="B1838" s="852"/>
      <c r="C1838" s="852"/>
    </row>
    <row r="1839" spans="1:3">
      <c r="A1839" s="845"/>
      <c r="B1839" s="852"/>
      <c r="C1839" s="852"/>
    </row>
    <row r="1840" spans="1:3">
      <c r="A1840" s="845"/>
      <c r="B1840" s="852"/>
      <c r="C1840" s="852"/>
    </row>
    <row r="1841" spans="1:3">
      <c r="A1841" s="845"/>
      <c r="B1841" s="852"/>
      <c r="C1841" s="852"/>
    </row>
    <row r="1842" spans="1:3">
      <c r="A1842" s="845"/>
      <c r="B1842" s="852"/>
      <c r="C1842" s="852"/>
    </row>
    <row r="1843" spans="1:3">
      <c r="A1843" s="845"/>
      <c r="B1843" s="852"/>
      <c r="C1843" s="852"/>
    </row>
    <row r="1844" spans="1:3">
      <c r="A1844" s="845"/>
      <c r="B1844" s="852"/>
      <c r="C1844" s="852"/>
    </row>
    <row r="1845" spans="1:3">
      <c r="A1845" s="845"/>
      <c r="B1845" s="852"/>
      <c r="C1845" s="852"/>
    </row>
    <row r="1846" spans="1:3">
      <c r="A1846" s="845"/>
      <c r="B1846" s="852"/>
      <c r="C1846" s="852"/>
    </row>
    <row r="1847" spans="1:3">
      <c r="A1847" s="845"/>
      <c r="B1847" s="852"/>
      <c r="C1847" s="852"/>
    </row>
    <row r="1848" spans="1:3">
      <c r="A1848" s="845"/>
      <c r="B1848" s="852"/>
      <c r="C1848" s="852"/>
    </row>
    <row r="1849" spans="1:3">
      <c r="A1849" s="845"/>
      <c r="B1849" s="852"/>
      <c r="C1849" s="852"/>
    </row>
    <row r="1850" spans="1:3">
      <c r="A1850" s="845"/>
      <c r="B1850" s="852"/>
      <c r="C1850" s="852"/>
    </row>
    <row r="1851" spans="1:3">
      <c r="A1851" s="845"/>
      <c r="B1851" s="852"/>
      <c r="C1851" s="852"/>
    </row>
    <row r="1852" spans="1:3">
      <c r="A1852" s="845"/>
      <c r="B1852" s="852"/>
      <c r="C1852" s="852"/>
    </row>
    <row r="1853" spans="1:3">
      <c r="A1853" s="845"/>
      <c r="B1853" s="852"/>
      <c r="C1853" s="852"/>
    </row>
    <row r="1854" spans="1:3">
      <c r="A1854" s="845"/>
      <c r="B1854" s="852"/>
      <c r="C1854" s="852"/>
    </row>
    <row r="1855" spans="1:3">
      <c r="A1855" s="845"/>
      <c r="B1855" s="852"/>
      <c r="C1855" s="852"/>
    </row>
    <row r="1856" spans="1:3">
      <c r="A1856" s="845"/>
      <c r="B1856" s="852"/>
      <c r="C1856" s="852"/>
    </row>
    <row r="1857" spans="1:3">
      <c r="A1857" s="845"/>
      <c r="B1857" s="852"/>
      <c r="C1857" s="852"/>
    </row>
    <row r="1858" spans="1:3">
      <c r="A1858" s="845"/>
      <c r="B1858" s="852"/>
      <c r="C1858" s="852"/>
    </row>
    <row r="1859" spans="1:3">
      <c r="A1859" s="845"/>
      <c r="B1859" s="852"/>
      <c r="C1859" s="852"/>
    </row>
    <row r="1860" spans="1:3">
      <c r="A1860" s="845"/>
      <c r="B1860" s="852"/>
      <c r="C1860" s="852"/>
    </row>
    <row r="1861" spans="1:3">
      <c r="A1861" s="845"/>
      <c r="B1861" s="852"/>
      <c r="C1861" s="852"/>
    </row>
    <row r="1862" spans="1:3">
      <c r="A1862" s="845"/>
      <c r="B1862" s="852"/>
      <c r="C1862" s="852"/>
    </row>
    <row r="1863" spans="1:3">
      <c r="A1863" s="845"/>
      <c r="B1863" s="852"/>
      <c r="C1863" s="852"/>
    </row>
    <row r="1864" spans="1:3">
      <c r="A1864" s="845"/>
      <c r="B1864" s="852"/>
      <c r="C1864" s="852"/>
    </row>
    <row r="1865" spans="1:3">
      <c r="A1865" s="845"/>
      <c r="B1865" s="852"/>
      <c r="C1865" s="852"/>
    </row>
    <row r="1866" spans="1:3">
      <c r="A1866" s="845"/>
      <c r="B1866" s="852"/>
      <c r="C1866" s="852"/>
    </row>
    <row r="1867" spans="1:3">
      <c r="A1867" s="845"/>
      <c r="B1867" s="852"/>
      <c r="C1867" s="852"/>
    </row>
    <row r="1868" spans="1:3">
      <c r="A1868" s="845"/>
      <c r="B1868" s="852"/>
      <c r="C1868" s="852"/>
    </row>
    <row r="1869" spans="1:3">
      <c r="A1869" s="845"/>
      <c r="B1869" s="852"/>
      <c r="C1869" s="852"/>
    </row>
    <row r="1870" spans="1:3">
      <c r="A1870" s="845"/>
      <c r="B1870" s="852"/>
      <c r="C1870" s="852"/>
    </row>
    <row r="1871" spans="1:3">
      <c r="A1871" s="845"/>
      <c r="B1871" s="852"/>
      <c r="C1871" s="852"/>
    </row>
    <row r="1872" spans="1:3">
      <c r="A1872" s="845"/>
      <c r="B1872" s="852"/>
      <c r="C1872" s="852"/>
    </row>
    <row r="1873" spans="1:3">
      <c r="A1873" s="845"/>
      <c r="B1873" s="852"/>
      <c r="C1873" s="852"/>
    </row>
    <row r="1874" spans="1:3">
      <c r="A1874" s="845"/>
      <c r="B1874" s="852"/>
      <c r="C1874" s="852"/>
    </row>
    <row r="1875" spans="1:3">
      <c r="A1875" s="845"/>
      <c r="B1875" s="852"/>
      <c r="C1875" s="852"/>
    </row>
    <row r="1876" spans="1:3">
      <c r="A1876" s="845"/>
      <c r="B1876" s="852"/>
      <c r="C1876" s="852"/>
    </row>
    <row r="1877" spans="1:3">
      <c r="A1877" s="845"/>
      <c r="B1877" s="852"/>
      <c r="C1877" s="852"/>
    </row>
    <row r="1878" spans="1:3">
      <c r="A1878" s="845"/>
      <c r="B1878" s="852"/>
      <c r="C1878" s="852"/>
    </row>
    <row r="1879" spans="1:3">
      <c r="A1879" s="845"/>
      <c r="B1879" s="852"/>
      <c r="C1879" s="852"/>
    </row>
    <row r="1880" spans="1:3">
      <c r="A1880" s="845"/>
      <c r="B1880" s="852"/>
      <c r="C1880" s="852"/>
    </row>
    <row r="1881" spans="1:3">
      <c r="A1881" s="845"/>
      <c r="B1881" s="852"/>
      <c r="C1881" s="852"/>
    </row>
    <row r="1882" spans="1:3">
      <c r="A1882" s="845"/>
      <c r="B1882" s="852"/>
      <c r="C1882" s="852"/>
    </row>
    <row r="1883" spans="1:3">
      <c r="A1883" s="845"/>
      <c r="B1883" s="852"/>
      <c r="C1883" s="852"/>
    </row>
    <row r="1884" spans="1:3">
      <c r="A1884" s="845"/>
      <c r="B1884" s="852"/>
      <c r="C1884" s="852"/>
    </row>
    <row r="1885" spans="1:3">
      <c r="A1885" s="845"/>
      <c r="B1885" s="852"/>
      <c r="C1885" s="852"/>
    </row>
    <row r="1886" spans="1:3">
      <c r="A1886" s="845"/>
      <c r="B1886" s="852"/>
      <c r="C1886" s="852"/>
    </row>
    <row r="1887" spans="1:3">
      <c r="A1887" s="845"/>
      <c r="B1887" s="852"/>
      <c r="C1887" s="852"/>
    </row>
    <row r="1888" spans="1:3">
      <c r="A1888" s="845"/>
      <c r="B1888" s="852"/>
      <c r="C1888" s="852"/>
    </row>
    <row r="1889" spans="1:3">
      <c r="A1889" s="845"/>
      <c r="B1889" s="852"/>
      <c r="C1889" s="852"/>
    </row>
    <row r="1890" spans="1:3">
      <c r="A1890" s="845"/>
      <c r="B1890" s="852"/>
      <c r="C1890" s="852"/>
    </row>
    <row r="1891" spans="1:3">
      <c r="A1891" s="845"/>
      <c r="B1891" s="852"/>
      <c r="C1891" s="852"/>
    </row>
    <row r="1892" spans="1:3">
      <c r="A1892" s="845"/>
      <c r="B1892" s="852"/>
      <c r="C1892" s="852"/>
    </row>
    <row r="1893" spans="1:3">
      <c r="A1893" s="845"/>
      <c r="B1893" s="852"/>
      <c r="C1893" s="852"/>
    </row>
    <row r="1894" spans="1:3">
      <c r="A1894" s="845"/>
      <c r="B1894" s="852"/>
      <c r="C1894" s="852"/>
    </row>
    <row r="1895" spans="1:3">
      <c r="A1895" s="845"/>
      <c r="B1895" s="852"/>
      <c r="C1895" s="852"/>
    </row>
    <row r="1896" spans="1:3">
      <c r="A1896" s="845"/>
      <c r="B1896" s="852"/>
      <c r="C1896" s="852"/>
    </row>
    <row r="1897" spans="1:3">
      <c r="A1897" s="845"/>
      <c r="B1897" s="852"/>
      <c r="C1897" s="852"/>
    </row>
    <row r="1898" spans="1:3">
      <c r="A1898" s="845"/>
      <c r="B1898" s="852"/>
      <c r="C1898" s="852"/>
    </row>
    <row r="1899" spans="1:3">
      <c r="A1899" s="845"/>
      <c r="B1899" s="852"/>
      <c r="C1899" s="852"/>
    </row>
    <row r="1900" spans="1:3">
      <c r="A1900" s="845"/>
      <c r="B1900" s="852"/>
      <c r="C1900" s="852"/>
    </row>
    <row r="1901" spans="1:3">
      <c r="A1901" s="845"/>
      <c r="B1901" s="852"/>
      <c r="C1901" s="852"/>
    </row>
    <row r="1902" spans="1:3">
      <c r="A1902" s="845"/>
      <c r="B1902" s="852"/>
      <c r="C1902" s="852"/>
    </row>
    <row r="1903" spans="1:3">
      <c r="A1903" s="845"/>
      <c r="B1903" s="852"/>
      <c r="C1903" s="852"/>
    </row>
    <row r="1904" spans="1:3">
      <c r="A1904" s="845"/>
      <c r="B1904" s="852"/>
      <c r="C1904" s="852"/>
    </row>
    <row r="1905" spans="1:3">
      <c r="A1905" s="845"/>
      <c r="B1905" s="852"/>
      <c r="C1905" s="852"/>
    </row>
    <row r="1906" spans="1:3">
      <c r="A1906" s="845"/>
      <c r="B1906" s="852"/>
      <c r="C1906" s="852"/>
    </row>
    <row r="1907" spans="1:3">
      <c r="A1907" s="845"/>
      <c r="B1907" s="852"/>
      <c r="C1907" s="852"/>
    </row>
    <row r="1908" spans="1:3">
      <c r="A1908" s="845"/>
      <c r="B1908" s="852"/>
      <c r="C1908" s="852"/>
    </row>
    <row r="1909" spans="1:3">
      <c r="A1909" s="845"/>
      <c r="B1909" s="852"/>
      <c r="C1909" s="852"/>
    </row>
    <row r="1910" spans="1:3">
      <c r="A1910" s="845"/>
      <c r="B1910" s="852"/>
      <c r="C1910" s="852"/>
    </row>
    <row r="1911" spans="1:3">
      <c r="A1911" s="845"/>
      <c r="B1911" s="852"/>
      <c r="C1911" s="852"/>
    </row>
    <row r="1912" spans="1:3">
      <c r="A1912" s="845"/>
      <c r="B1912" s="852"/>
      <c r="C1912" s="852"/>
    </row>
    <row r="1913" spans="1:3">
      <c r="A1913" s="845"/>
      <c r="B1913" s="852"/>
      <c r="C1913" s="852"/>
    </row>
    <row r="1914" spans="1:3">
      <c r="A1914" s="845"/>
      <c r="B1914" s="852"/>
      <c r="C1914" s="852"/>
    </row>
    <row r="1915" spans="1:3">
      <c r="A1915" s="845"/>
      <c r="B1915" s="852"/>
      <c r="C1915" s="852"/>
    </row>
    <row r="1916" spans="1:3">
      <c r="A1916" s="845"/>
      <c r="B1916" s="852"/>
      <c r="C1916" s="852"/>
    </row>
    <row r="1917" spans="1:3">
      <c r="A1917" s="845"/>
      <c r="B1917" s="852"/>
      <c r="C1917" s="852"/>
    </row>
    <row r="1918" spans="1:3">
      <c r="A1918" s="845"/>
      <c r="B1918" s="852"/>
      <c r="C1918" s="852"/>
    </row>
    <row r="1919" spans="1:3">
      <c r="A1919" s="845"/>
      <c r="B1919" s="852"/>
      <c r="C1919" s="852"/>
    </row>
    <row r="1920" spans="1:3">
      <c r="A1920" s="845"/>
      <c r="B1920" s="852"/>
      <c r="C1920" s="852"/>
    </row>
    <row r="1921" spans="1:3">
      <c r="A1921" s="845"/>
      <c r="B1921" s="852"/>
      <c r="C1921" s="852"/>
    </row>
    <row r="1922" spans="1:3">
      <c r="A1922" s="845"/>
      <c r="B1922" s="852"/>
      <c r="C1922" s="852"/>
    </row>
    <row r="1923" spans="1:3">
      <c r="A1923" s="845"/>
      <c r="B1923" s="852"/>
      <c r="C1923" s="852"/>
    </row>
    <row r="1924" spans="1:3">
      <c r="A1924" s="845"/>
      <c r="B1924" s="852"/>
      <c r="C1924" s="852"/>
    </row>
    <row r="1925" spans="1:3">
      <c r="A1925" s="845"/>
      <c r="B1925" s="852"/>
      <c r="C1925" s="852"/>
    </row>
    <row r="1926" spans="1:3">
      <c r="A1926" s="845"/>
      <c r="B1926" s="852"/>
      <c r="C1926" s="852"/>
    </row>
    <row r="1927" spans="1:3">
      <c r="A1927" s="845"/>
      <c r="B1927" s="852"/>
      <c r="C1927" s="852"/>
    </row>
    <row r="1928" spans="1:3">
      <c r="A1928" s="845"/>
      <c r="B1928" s="852"/>
      <c r="C1928" s="852"/>
    </row>
    <row r="1929" spans="1:3">
      <c r="A1929" s="845"/>
      <c r="B1929" s="852"/>
      <c r="C1929" s="852"/>
    </row>
    <row r="1930" spans="1:3">
      <c r="A1930" s="845"/>
      <c r="B1930" s="852"/>
      <c r="C1930" s="852"/>
    </row>
    <row r="1931" spans="1:3">
      <c r="A1931" s="845"/>
      <c r="B1931" s="852"/>
      <c r="C1931" s="852"/>
    </row>
    <row r="1932" spans="1:3">
      <c r="A1932" s="845"/>
      <c r="B1932" s="852"/>
      <c r="C1932" s="852"/>
    </row>
    <row r="1933" spans="1:3">
      <c r="A1933" s="845"/>
      <c r="B1933" s="852"/>
      <c r="C1933" s="852"/>
    </row>
    <row r="1934" spans="1:3">
      <c r="A1934" s="845"/>
      <c r="B1934" s="852"/>
      <c r="C1934" s="852"/>
    </row>
    <row r="1935" spans="1:3">
      <c r="A1935" s="845"/>
      <c r="B1935" s="852"/>
      <c r="C1935" s="852"/>
    </row>
    <row r="1936" spans="1:3">
      <c r="A1936" s="845"/>
      <c r="B1936" s="852"/>
      <c r="C1936" s="852"/>
    </row>
    <row r="1937" spans="1:3">
      <c r="A1937" s="845"/>
      <c r="B1937" s="852"/>
      <c r="C1937" s="852"/>
    </row>
    <row r="1938" spans="1:3">
      <c r="A1938" s="845"/>
      <c r="B1938" s="852"/>
      <c r="C1938" s="852"/>
    </row>
    <row r="1939" spans="1:3">
      <c r="A1939" s="845"/>
      <c r="B1939" s="852"/>
      <c r="C1939" s="852"/>
    </row>
    <row r="1940" spans="1:3">
      <c r="A1940" s="845"/>
      <c r="B1940" s="852"/>
      <c r="C1940" s="852"/>
    </row>
    <row r="1941" spans="1:3">
      <c r="A1941" s="845"/>
      <c r="B1941" s="852"/>
      <c r="C1941" s="852"/>
    </row>
    <row r="1942" spans="1:3">
      <c r="A1942" s="845"/>
      <c r="B1942" s="852"/>
      <c r="C1942" s="852"/>
    </row>
    <row r="1943" spans="1:3">
      <c r="A1943" s="845"/>
      <c r="B1943" s="852"/>
      <c r="C1943" s="852"/>
    </row>
    <row r="1944" spans="1:3">
      <c r="A1944" s="845"/>
      <c r="B1944" s="852"/>
      <c r="C1944" s="852"/>
    </row>
    <row r="1945" spans="1:3">
      <c r="A1945" s="845"/>
      <c r="B1945" s="852"/>
      <c r="C1945" s="852"/>
    </row>
    <row r="1946" spans="1:3">
      <c r="A1946" s="845"/>
      <c r="B1946" s="852"/>
      <c r="C1946" s="852"/>
    </row>
    <row r="1947" spans="1:3">
      <c r="A1947" s="845"/>
      <c r="B1947" s="852"/>
      <c r="C1947" s="852"/>
    </row>
    <row r="1948" spans="1:3">
      <c r="A1948" s="845"/>
      <c r="B1948" s="852"/>
      <c r="C1948" s="852"/>
    </row>
    <row r="1949" spans="1:3">
      <c r="A1949" s="845"/>
      <c r="B1949" s="852"/>
      <c r="C1949" s="852"/>
    </row>
    <row r="1950" spans="1:3">
      <c r="A1950" s="845"/>
      <c r="B1950" s="852"/>
      <c r="C1950" s="852"/>
    </row>
    <row r="1951" spans="1:3">
      <c r="A1951" s="845"/>
      <c r="B1951" s="852"/>
      <c r="C1951" s="852"/>
    </row>
    <row r="1952" spans="1:3">
      <c r="A1952" s="845"/>
      <c r="B1952" s="852"/>
      <c r="C1952" s="852"/>
    </row>
    <row r="1953" spans="1:3">
      <c r="A1953" s="845"/>
      <c r="B1953" s="852"/>
      <c r="C1953" s="852"/>
    </row>
    <row r="1954" spans="1:3">
      <c r="A1954" s="845"/>
      <c r="B1954" s="852"/>
      <c r="C1954" s="852"/>
    </row>
    <row r="1955" spans="1:3">
      <c r="A1955" s="845"/>
      <c r="B1955" s="852"/>
      <c r="C1955" s="852"/>
    </row>
    <row r="1956" spans="1:3">
      <c r="A1956" s="845"/>
      <c r="B1956" s="852"/>
      <c r="C1956" s="852"/>
    </row>
    <row r="1957" spans="1:3">
      <c r="A1957" s="845"/>
      <c r="B1957" s="852"/>
      <c r="C1957" s="852"/>
    </row>
    <row r="1958" spans="1:3">
      <c r="A1958" s="845"/>
      <c r="B1958" s="852"/>
      <c r="C1958" s="852"/>
    </row>
    <row r="1959" spans="1:3">
      <c r="A1959" s="845"/>
      <c r="B1959" s="852"/>
      <c r="C1959" s="852"/>
    </row>
    <row r="1960" spans="1:3">
      <c r="A1960" s="845"/>
      <c r="B1960" s="852"/>
      <c r="C1960" s="852"/>
    </row>
    <row r="1961" spans="1:3">
      <c r="A1961" s="845"/>
      <c r="B1961" s="852"/>
      <c r="C1961" s="852"/>
    </row>
    <row r="1962" spans="1:3">
      <c r="A1962" s="845"/>
      <c r="B1962" s="852"/>
      <c r="C1962" s="852"/>
    </row>
    <row r="1963" spans="1:3">
      <c r="A1963" s="845"/>
      <c r="B1963" s="852"/>
      <c r="C1963" s="852"/>
    </row>
    <row r="1964" spans="1:3">
      <c r="A1964" s="845"/>
      <c r="B1964" s="852"/>
      <c r="C1964" s="852"/>
    </row>
    <row r="1965" spans="1:3">
      <c r="A1965" s="845"/>
      <c r="B1965" s="852"/>
      <c r="C1965" s="852"/>
    </row>
    <row r="1966" spans="1:3">
      <c r="A1966" s="845"/>
      <c r="B1966" s="852"/>
      <c r="C1966" s="852"/>
    </row>
    <row r="1967" spans="1:3">
      <c r="A1967" s="845"/>
      <c r="B1967" s="852"/>
      <c r="C1967" s="852"/>
    </row>
    <row r="1968" spans="1:3">
      <c r="A1968" s="845"/>
      <c r="B1968" s="852"/>
      <c r="C1968" s="852"/>
    </row>
    <row r="1969" spans="1:3">
      <c r="A1969" s="845"/>
      <c r="B1969" s="852"/>
      <c r="C1969" s="852"/>
    </row>
    <row r="1970" spans="1:3">
      <c r="A1970" s="845"/>
      <c r="B1970" s="852"/>
      <c r="C1970" s="852"/>
    </row>
    <row r="1971" spans="1:3">
      <c r="A1971" s="845"/>
      <c r="B1971" s="852"/>
      <c r="C1971" s="852"/>
    </row>
    <row r="1972" spans="1:3">
      <c r="A1972" s="845"/>
      <c r="B1972" s="852"/>
      <c r="C1972" s="852"/>
    </row>
    <row r="1973" spans="1:3">
      <c r="A1973" s="845"/>
      <c r="B1973" s="852"/>
      <c r="C1973" s="852"/>
    </row>
    <row r="1974" spans="1:3">
      <c r="A1974" s="845"/>
      <c r="B1974" s="852"/>
      <c r="C1974" s="852"/>
    </row>
    <row r="1975" spans="1:3">
      <c r="A1975" s="845"/>
      <c r="B1975" s="852"/>
      <c r="C1975" s="852"/>
    </row>
    <row r="1976" spans="1:3">
      <c r="A1976" s="845"/>
      <c r="B1976" s="852"/>
      <c r="C1976" s="852"/>
    </row>
    <row r="1977" spans="1:3">
      <c r="A1977" s="845"/>
      <c r="B1977" s="852"/>
      <c r="C1977" s="852"/>
    </row>
    <row r="1978" spans="1:3">
      <c r="A1978" s="845"/>
      <c r="B1978" s="852"/>
      <c r="C1978" s="852"/>
    </row>
    <row r="1979" spans="1:3">
      <c r="A1979" s="845"/>
      <c r="B1979" s="852"/>
      <c r="C1979" s="852"/>
    </row>
    <row r="1980" spans="1:3">
      <c r="A1980" s="845"/>
      <c r="B1980" s="852"/>
      <c r="C1980" s="852"/>
    </row>
    <row r="1981" spans="1:3">
      <c r="A1981" s="845"/>
      <c r="B1981" s="852"/>
      <c r="C1981" s="852"/>
    </row>
    <row r="1982" spans="1:3">
      <c r="A1982" s="845"/>
      <c r="B1982" s="852"/>
      <c r="C1982" s="852"/>
    </row>
    <row r="1983" spans="1:3">
      <c r="A1983" s="845"/>
      <c r="B1983" s="852"/>
      <c r="C1983" s="852"/>
    </row>
    <row r="1984" spans="1:3">
      <c r="A1984" s="845"/>
      <c r="B1984" s="852"/>
      <c r="C1984" s="852"/>
    </row>
    <row r="1985" spans="1:3">
      <c r="A1985" s="845"/>
      <c r="B1985" s="852"/>
      <c r="C1985" s="852"/>
    </row>
    <row r="1986" spans="1:3">
      <c r="A1986" s="845"/>
      <c r="B1986" s="852"/>
      <c r="C1986" s="852"/>
    </row>
    <row r="1987" spans="1:3">
      <c r="A1987" s="845"/>
      <c r="B1987" s="852"/>
      <c r="C1987" s="852"/>
    </row>
    <row r="1988" spans="1:3">
      <c r="A1988" s="845"/>
      <c r="B1988" s="852"/>
      <c r="C1988" s="852"/>
    </row>
    <row r="1989" spans="1:3">
      <c r="A1989" s="845"/>
      <c r="B1989" s="852"/>
      <c r="C1989" s="852"/>
    </row>
    <row r="1990" spans="1:3">
      <c r="A1990" s="845"/>
      <c r="B1990" s="852"/>
      <c r="C1990" s="852"/>
    </row>
    <row r="1991" spans="1:3">
      <c r="A1991" s="845"/>
      <c r="B1991" s="852"/>
      <c r="C1991" s="852"/>
    </row>
    <row r="1992" spans="1:3">
      <c r="A1992" s="845"/>
      <c r="B1992" s="852"/>
      <c r="C1992" s="852"/>
    </row>
    <row r="1993" spans="1:3">
      <c r="A1993" s="845"/>
      <c r="B1993" s="852"/>
      <c r="C1993" s="852"/>
    </row>
    <row r="1994" spans="1:3">
      <c r="A1994" s="845"/>
      <c r="B1994" s="852"/>
      <c r="C1994" s="852"/>
    </row>
    <row r="1995" spans="1:3">
      <c r="A1995" s="845"/>
      <c r="B1995" s="852"/>
      <c r="C1995" s="852"/>
    </row>
    <row r="1996" spans="1:3">
      <c r="A1996" s="845"/>
      <c r="B1996" s="852"/>
      <c r="C1996" s="852"/>
    </row>
    <row r="1997" spans="1:3">
      <c r="A1997" s="845"/>
      <c r="B1997" s="852"/>
      <c r="C1997" s="852"/>
    </row>
    <row r="1998" spans="1:3">
      <c r="A1998" s="845"/>
      <c r="B1998" s="852"/>
      <c r="C1998" s="852"/>
    </row>
    <row r="1999" spans="1:3">
      <c r="A1999" s="845"/>
      <c r="B1999" s="852"/>
      <c r="C1999" s="852"/>
    </row>
    <row r="2000" spans="1:3">
      <c r="A2000" s="845"/>
      <c r="B2000" s="852"/>
      <c r="C2000" s="852"/>
    </row>
    <row r="2001" spans="1:3">
      <c r="A2001" s="845"/>
      <c r="B2001" s="852"/>
      <c r="C2001" s="852"/>
    </row>
    <row r="2002" spans="1:3">
      <c r="A2002" s="845"/>
      <c r="B2002" s="852"/>
      <c r="C2002" s="852"/>
    </row>
    <row r="2003" spans="1:3">
      <c r="A2003" s="845"/>
      <c r="B2003" s="852"/>
      <c r="C2003" s="852"/>
    </row>
    <row r="2004" spans="1:3">
      <c r="A2004" s="845"/>
      <c r="B2004" s="852"/>
      <c r="C2004" s="852"/>
    </row>
    <row r="2005" spans="1:3">
      <c r="A2005" s="845"/>
      <c r="B2005" s="852"/>
      <c r="C2005" s="852"/>
    </row>
    <row r="2006" spans="1:3">
      <c r="A2006" s="845"/>
      <c r="B2006" s="852"/>
      <c r="C2006" s="852"/>
    </row>
    <row r="2007" spans="1:3">
      <c r="A2007" s="845"/>
      <c r="B2007" s="852"/>
      <c r="C2007" s="852"/>
    </row>
    <row r="2008" spans="1:3">
      <c r="A2008" s="845"/>
      <c r="B2008" s="852"/>
      <c r="C2008" s="852"/>
    </row>
    <row r="2009" spans="1:3">
      <c r="A2009" s="845"/>
      <c r="B2009" s="852"/>
      <c r="C2009" s="852"/>
    </row>
    <row r="2010" spans="1:3">
      <c r="A2010" s="845"/>
      <c r="B2010" s="852"/>
      <c r="C2010" s="852"/>
    </row>
    <row r="2011" spans="1:3">
      <c r="A2011" s="845"/>
      <c r="B2011" s="852"/>
      <c r="C2011" s="852"/>
    </row>
    <row r="2012" spans="1:3">
      <c r="A2012" s="845"/>
      <c r="B2012" s="852"/>
      <c r="C2012" s="852"/>
    </row>
    <row r="2013" spans="1:3">
      <c r="A2013" s="845"/>
      <c r="B2013" s="852"/>
      <c r="C2013" s="852"/>
    </row>
    <row r="2014" spans="1:3">
      <c r="A2014" s="845"/>
      <c r="B2014" s="852"/>
      <c r="C2014" s="852"/>
    </row>
    <row r="2015" spans="1:3">
      <c r="A2015" s="845"/>
      <c r="B2015" s="852"/>
      <c r="C2015" s="852"/>
    </row>
    <row r="2016" spans="1:3">
      <c r="A2016" s="845"/>
      <c r="B2016" s="852"/>
      <c r="C2016" s="852"/>
    </row>
    <row r="2017" spans="1:3">
      <c r="A2017" s="845"/>
      <c r="B2017" s="852"/>
      <c r="C2017" s="852"/>
    </row>
    <row r="2018" spans="1:3">
      <c r="A2018" s="845"/>
      <c r="B2018" s="852"/>
      <c r="C2018" s="852"/>
    </row>
    <row r="2019" spans="1:3">
      <c r="A2019" s="845"/>
      <c r="B2019" s="852"/>
      <c r="C2019" s="852"/>
    </row>
    <row r="2020" spans="1:3">
      <c r="A2020" s="845"/>
      <c r="B2020" s="852"/>
      <c r="C2020" s="852"/>
    </row>
    <row r="2021" spans="1:3">
      <c r="A2021" s="845"/>
      <c r="B2021" s="852"/>
      <c r="C2021" s="852"/>
    </row>
    <row r="2022" spans="1:3">
      <c r="A2022" s="845"/>
      <c r="B2022" s="852"/>
      <c r="C2022" s="852"/>
    </row>
    <row r="2023" spans="1:3">
      <c r="A2023" s="845"/>
      <c r="B2023" s="852"/>
      <c r="C2023" s="852"/>
    </row>
    <row r="2024" spans="1:3">
      <c r="A2024" s="845"/>
      <c r="B2024" s="852"/>
      <c r="C2024" s="852"/>
    </row>
    <row r="2025" spans="1:3">
      <c r="A2025" s="845"/>
      <c r="B2025" s="852"/>
      <c r="C2025" s="852"/>
    </row>
    <row r="2026" spans="1:3">
      <c r="A2026" s="845"/>
      <c r="B2026" s="852"/>
      <c r="C2026" s="852"/>
    </row>
    <row r="2027" spans="1:3">
      <c r="A2027" s="845"/>
      <c r="B2027" s="852"/>
      <c r="C2027" s="852"/>
    </row>
    <row r="2028" spans="1:3">
      <c r="A2028" s="845"/>
      <c r="B2028" s="852"/>
      <c r="C2028" s="852"/>
    </row>
    <row r="2029" spans="1:3">
      <c r="A2029" s="845"/>
      <c r="B2029" s="852"/>
      <c r="C2029" s="852"/>
    </row>
    <row r="2030" spans="1:3">
      <c r="A2030" s="845"/>
      <c r="B2030" s="852"/>
      <c r="C2030" s="852"/>
    </row>
    <row r="2031" spans="1:3">
      <c r="A2031" s="845"/>
      <c r="B2031" s="852"/>
      <c r="C2031" s="852"/>
    </row>
    <row r="2032" spans="1:3">
      <c r="A2032" s="845"/>
      <c r="B2032" s="852"/>
      <c r="C2032" s="852"/>
    </row>
    <row r="2033" spans="1:3">
      <c r="A2033" s="845"/>
      <c r="B2033" s="852"/>
      <c r="C2033" s="852"/>
    </row>
    <row r="2034" spans="1:3">
      <c r="A2034" s="845"/>
      <c r="B2034" s="852"/>
      <c r="C2034" s="852"/>
    </row>
    <row r="2035" spans="1:3">
      <c r="A2035" s="845"/>
      <c r="B2035" s="852"/>
      <c r="C2035" s="852"/>
    </row>
    <row r="2036" spans="1:3">
      <c r="A2036" s="845"/>
      <c r="B2036" s="852"/>
      <c r="C2036" s="852"/>
    </row>
    <row r="2037" spans="1:3">
      <c r="A2037" s="845"/>
      <c r="B2037" s="852"/>
      <c r="C2037" s="852"/>
    </row>
    <row r="2038" spans="1:3">
      <c r="A2038" s="845"/>
      <c r="B2038" s="852"/>
      <c r="C2038" s="852"/>
    </row>
    <row r="2039" spans="1:3">
      <c r="A2039" s="845"/>
      <c r="B2039" s="852"/>
      <c r="C2039" s="852"/>
    </row>
    <row r="2040" spans="1:3">
      <c r="A2040" s="845"/>
      <c r="B2040" s="852"/>
      <c r="C2040" s="852"/>
    </row>
    <row r="2041" spans="1:3">
      <c r="A2041" s="845"/>
      <c r="B2041" s="852"/>
      <c r="C2041" s="852"/>
    </row>
    <row r="2042" spans="1:3">
      <c r="A2042" s="845"/>
      <c r="B2042" s="852"/>
      <c r="C2042" s="852"/>
    </row>
    <row r="2043" spans="1:3">
      <c r="A2043" s="845"/>
      <c r="B2043" s="852"/>
      <c r="C2043" s="852"/>
    </row>
    <row r="2044" spans="1:3">
      <c r="A2044" s="845"/>
      <c r="B2044" s="852"/>
      <c r="C2044" s="852"/>
    </row>
    <row r="2045" spans="1:3">
      <c r="A2045" s="845"/>
      <c r="B2045" s="852"/>
      <c r="C2045" s="852"/>
    </row>
    <row r="2046" spans="1:3">
      <c r="A2046" s="845"/>
      <c r="B2046" s="852"/>
      <c r="C2046" s="852"/>
    </row>
    <row r="2047" spans="1:3">
      <c r="A2047" s="845"/>
      <c r="B2047" s="852"/>
      <c r="C2047" s="852"/>
    </row>
    <row r="2048" spans="1:3">
      <c r="A2048" s="845"/>
      <c r="B2048" s="852"/>
      <c r="C2048" s="852"/>
    </row>
    <row r="2049" spans="1:3">
      <c r="A2049" s="845"/>
      <c r="B2049" s="852"/>
      <c r="C2049" s="852"/>
    </row>
    <row r="2050" spans="1:3">
      <c r="A2050" s="845"/>
      <c r="B2050" s="852"/>
      <c r="C2050" s="852"/>
    </row>
    <row r="2051" spans="1:3">
      <c r="A2051" s="845"/>
      <c r="B2051" s="852"/>
      <c r="C2051" s="852"/>
    </row>
    <row r="2052" spans="1:3">
      <c r="A2052" s="845"/>
      <c r="B2052" s="852"/>
      <c r="C2052" s="852"/>
    </row>
    <row r="2053" spans="1:3">
      <c r="A2053" s="845"/>
      <c r="B2053" s="852"/>
      <c r="C2053" s="852"/>
    </row>
    <row r="2054" spans="1:3">
      <c r="A2054" s="845"/>
      <c r="B2054" s="852"/>
      <c r="C2054" s="852"/>
    </row>
    <row r="2055" spans="1:3">
      <c r="A2055" s="845"/>
      <c r="B2055" s="852"/>
      <c r="C2055" s="852"/>
    </row>
    <row r="2056" spans="1:3">
      <c r="A2056" s="845"/>
      <c r="B2056" s="852"/>
      <c r="C2056" s="852"/>
    </row>
    <row r="2057" spans="1:3">
      <c r="A2057" s="845"/>
      <c r="B2057" s="852"/>
      <c r="C2057" s="852"/>
    </row>
    <row r="2058" spans="1:3">
      <c r="A2058" s="845"/>
      <c r="B2058" s="852"/>
      <c r="C2058" s="852"/>
    </row>
    <row r="2059" spans="1:3">
      <c r="A2059" s="845"/>
      <c r="B2059" s="852"/>
      <c r="C2059" s="852"/>
    </row>
    <row r="2060" spans="1:3">
      <c r="A2060" s="845"/>
      <c r="B2060" s="852"/>
      <c r="C2060" s="852"/>
    </row>
    <row r="2061" spans="1:3">
      <c r="A2061" s="845"/>
      <c r="B2061" s="852"/>
      <c r="C2061" s="852"/>
    </row>
    <row r="2062" spans="1:3">
      <c r="A2062" s="845"/>
      <c r="B2062" s="852"/>
      <c r="C2062" s="852"/>
    </row>
    <row r="2063" spans="1:3">
      <c r="A2063" s="845"/>
      <c r="B2063" s="852"/>
      <c r="C2063" s="852"/>
    </row>
    <row r="2064" spans="1:3">
      <c r="A2064" s="845"/>
      <c r="B2064" s="852"/>
      <c r="C2064" s="852"/>
    </row>
    <row r="2065" spans="1:3">
      <c r="A2065" s="845"/>
      <c r="B2065" s="852"/>
      <c r="C2065" s="852"/>
    </row>
    <row r="2066" spans="1:3">
      <c r="A2066" s="845"/>
      <c r="B2066" s="852"/>
      <c r="C2066" s="852"/>
    </row>
    <row r="2067" spans="1:3">
      <c r="A2067" s="845"/>
      <c r="B2067" s="852"/>
      <c r="C2067" s="852"/>
    </row>
    <row r="2068" spans="1:3">
      <c r="A2068" s="845"/>
      <c r="B2068" s="852"/>
      <c r="C2068" s="852"/>
    </row>
    <row r="2069" spans="1:3">
      <c r="A2069" s="845"/>
      <c r="B2069" s="852"/>
      <c r="C2069" s="852"/>
    </row>
    <row r="2070" spans="1:3">
      <c r="A2070" s="845"/>
      <c r="B2070" s="852"/>
      <c r="C2070" s="852"/>
    </row>
    <row r="2071" spans="1:3">
      <c r="A2071" s="845"/>
      <c r="B2071" s="852"/>
      <c r="C2071" s="852"/>
    </row>
    <row r="2072" spans="1:3">
      <c r="A2072" s="845"/>
      <c r="B2072" s="852"/>
      <c r="C2072" s="852"/>
    </row>
    <row r="2073" spans="1:3">
      <c r="A2073" s="845"/>
      <c r="B2073" s="852"/>
      <c r="C2073" s="852"/>
    </row>
    <row r="2074" spans="1:3">
      <c r="A2074" s="845"/>
      <c r="B2074" s="852"/>
      <c r="C2074" s="852"/>
    </row>
    <row r="2075" spans="1:3">
      <c r="A2075" s="845"/>
      <c r="B2075" s="852"/>
      <c r="C2075" s="852"/>
    </row>
    <row r="2076" spans="1:3">
      <c r="A2076" s="845"/>
      <c r="B2076" s="852"/>
      <c r="C2076" s="852"/>
    </row>
    <row r="2077" spans="1:3">
      <c r="A2077" s="845"/>
      <c r="B2077" s="852"/>
      <c r="C2077" s="852"/>
    </row>
    <row r="2078" spans="1:3">
      <c r="A2078" s="845"/>
      <c r="B2078" s="852"/>
      <c r="C2078" s="852"/>
    </row>
    <row r="2079" spans="1:3">
      <c r="A2079" s="845"/>
      <c r="B2079" s="852"/>
      <c r="C2079" s="852"/>
    </row>
    <row r="2080" spans="1:3">
      <c r="A2080" s="845"/>
      <c r="B2080" s="852"/>
      <c r="C2080" s="852"/>
    </row>
    <row r="2081" spans="1:3">
      <c r="A2081" s="845"/>
      <c r="B2081" s="852"/>
      <c r="C2081" s="852"/>
    </row>
    <row r="2082" spans="1:3">
      <c r="A2082" s="845"/>
      <c r="B2082" s="852"/>
      <c r="C2082" s="852"/>
    </row>
    <row r="2083" spans="1:3">
      <c r="A2083" s="845"/>
      <c r="B2083" s="852"/>
      <c r="C2083" s="852"/>
    </row>
    <row r="2084" spans="1:3">
      <c r="A2084" s="845"/>
      <c r="B2084" s="852"/>
      <c r="C2084" s="852"/>
    </row>
    <row r="2085" spans="1:3">
      <c r="A2085" s="845"/>
      <c r="B2085" s="852"/>
      <c r="C2085" s="852"/>
    </row>
    <row r="2086" spans="1:3">
      <c r="A2086" s="845"/>
      <c r="B2086" s="852"/>
      <c r="C2086" s="852"/>
    </row>
    <row r="2087" spans="1:3">
      <c r="A2087" s="845"/>
      <c r="B2087" s="852"/>
      <c r="C2087" s="852"/>
    </row>
    <row r="2088" spans="1:3">
      <c r="A2088" s="845"/>
      <c r="B2088" s="852"/>
      <c r="C2088" s="852"/>
    </row>
    <row r="2089" spans="1:3">
      <c r="A2089" s="845"/>
      <c r="B2089" s="852"/>
      <c r="C2089" s="852"/>
    </row>
    <row r="2090" spans="1:3">
      <c r="A2090" s="845"/>
      <c r="B2090" s="852"/>
      <c r="C2090" s="852"/>
    </row>
    <row r="2091" spans="1:3">
      <c r="A2091" s="845"/>
      <c r="B2091" s="852"/>
      <c r="C2091" s="852"/>
    </row>
    <row r="2092" spans="1:3">
      <c r="A2092" s="845"/>
      <c r="B2092" s="852"/>
      <c r="C2092" s="852"/>
    </row>
    <row r="2093" spans="1:3">
      <c r="A2093" s="845"/>
      <c r="B2093" s="852"/>
      <c r="C2093" s="852"/>
    </row>
    <row r="2094" spans="1:3">
      <c r="A2094" s="845"/>
      <c r="B2094" s="852"/>
      <c r="C2094" s="852"/>
    </row>
    <row r="2095" spans="1:3">
      <c r="A2095" s="845"/>
      <c r="B2095" s="852"/>
      <c r="C2095" s="852"/>
    </row>
    <row r="2096" spans="1:3">
      <c r="A2096" s="845"/>
      <c r="B2096" s="852"/>
      <c r="C2096" s="852"/>
    </row>
    <row r="2097" spans="1:3">
      <c r="A2097" s="845"/>
      <c r="B2097" s="852"/>
      <c r="C2097" s="852"/>
    </row>
    <row r="2098" spans="1:3">
      <c r="A2098" s="845"/>
      <c r="B2098" s="852"/>
      <c r="C2098" s="852"/>
    </row>
    <row r="2099" spans="1:3">
      <c r="A2099" s="845"/>
      <c r="B2099" s="852"/>
      <c r="C2099" s="852"/>
    </row>
    <row r="2100" spans="1:3">
      <c r="A2100" s="845"/>
      <c r="B2100" s="852"/>
      <c r="C2100" s="852"/>
    </row>
    <row r="2101" spans="1:3">
      <c r="A2101" s="845"/>
      <c r="B2101" s="852"/>
      <c r="C2101" s="852"/>
    </row>
    <row r="2102" spans="1:3">
      <c r="A2102" s="845"/>
      <c r="B2102" s="852"/>
      <c r="C2102" s="852"/>
    </row>
    <row r="2103" spans="1:3">
      <c r="A2103" s="845"/>
      <c r="B2103" s="852"/>
      <c r="C2103" s="852"/>
    </row>
    <row r="2104" spans="1:3">
      <c r="A2104" s="845"/>
      <c r="B2104" s="852"/>
      <c r="C2104" s="852"/>
    </row>
    <row r="2105" spans="1:3">
      <c r="A2105" s="845"/>
      <c r="B2105" s="852"/>
      <c r="C2105" s="852"/>
    </row>
    <row r="2106" spans="1:3">
      <c r="A2106" s="845"/>
      <c r="B2106" s="852"/>
      <c r="C2106" s="852"/>
    </row>
    <row r="2107" spans="1:3">
      <c r="A2107" s="845"/>
      <c r="B2107" s="852"/>
      <c r="C2107" s="852"/>
    </row>
    <row r="2108" spans="1:3">
      <c r="A2108" s="845"/>
      <c r="B2108" s="852"/>
      <c r="C2108" s="852"/>
    </row>
    <row r="2109" spans="1:3">
      <c r="A2109" s="845"/>
      <c r="B2109" s="852"/>
      <c r="C2109" s="852"/>
    </row>
    <row r="2110" spans="1:3">
      <c r="A2110" s="845"/>
      <c r="B2110" s="852"/>
      <c r="C2110" s="852"/>
    </row>
    <row r="2111" spans="1:3">
      <c r="A2111" s="845"/>
      <c r="B2111" s="852"/>
      <c r="C2111" s="852"/>
    </row>
    <row r="2112" spans="1:3">
      <c r="A2112" s="845"/>
      <c r="B2112" s="852"/>
      <c r="C2112" s="852"/>
    </row>
    <row r="2113" spans="1:3">
      <c r="A2113" s="845"/>
      <c r="B2113" s="852"/>
      <c r="C2113" s="852"/>
    </row>
    <row r="2114" spans="1:3">
      <c r="A2114" s="845"/>
      <c r="B2114" s="852"/>
      <c r="C2114" s="852"/>
    </row>
    <row r="2115" spans="1:3">
      <c r="A2115" s="845"/>
      <c r="B2115" s="852"/>
      <c r="C2115" s="852"/>
    </row>
    <row r="2116" spans="1:3">
      <c r="A2116" s="845"/>
      <c r="B2116" s="852"/>
      <c r="C2116" s="852"/>
    </row>
    <row r="2117" spans="1:3">
      <c r="A2117" s="845"/>
      <c r="B2117" s="852"/>
      <c r="C2117" s="852"/>
    </row>
    <row r="2118" spans="1:3">
      <c r="A2118" s="845"/>
      <c r="B2118" s="852"/>
      <c r="C2118" s="852"/>
    </row>
    <row r="2119" spans="1:3">
      <c r="A2119" s="845"/>
      <c r="B2119" s="852"/>
      <c r="C2119" s="852"/>
    </row>
    <row r="2120" spans="1:3">
      <c r="A2120" s="845"/>
      <c r="B2120" s="852"/>
      <c r="C2120" s="852"/>
    </row>
    <row r="2121" spans="1:3">
      <c r="A2121" s="845"/>
      <c r="B2121" s="852"/>
      <c r="C2121" s="852"/>
    </row>
    <row r="2122" spans="1:3">
      <c r="A2122" s="845"/>
      <c r="B2122" s="852"/>
      <c r="C2122" s="852"/>
    </row>
    <row r="2123" spans="1:3">
      <c r="A2123" s="845"/>
      <c r="B2123" s="852"/>
      <c r="C2123" s="852"/>
    </row>
    <row r="2124" spans="1:3">
      <c r="A2124" s="845"/>
      <c r="B2124" s="852"/>
      <c r="C2124" s="852"/>
    </row>
    <row r="2125" spans="1:3">
      <c r="A2125" s="845"/>
      <c r="B2125" s="852"/>
      <c r="C2125" s="852"/>
    </row>
    <row r="2126" spans="1:3">
      <c r="A2126" s="845"/>
      <c r="B2126" s="852"/>
      <c r="C2126" s="852"/>
    </row>
    <row r="2127" spans="1:3">
      <c r="A2127" s="845"/>
      <c r="B2127" s="852"/>
      <c r="C2127" s="852"/>
    </row>
    <row r="2128" spans="1:3">
      <c r="A2128" s="845"/>
      <c r="B2128" s="852"/>
      <c r="C2128" s="852"/>
    </row>
    <row r="2129" spans="1:3">
      <c r="A2129" s="845"/>
      <c r="B2129" s="852"/>
      <c r="C2129" s="852"/>
    </row>
    <row r="2130" spans="1:3">
      <c r="A2130" s="845"/>
      <c r="B2130" s="852"/>
      <c r="C2130" s="852"/>
    </row>
    <row r="2131" spans="1:3">
      <c r="A2131" s="845"/>
      <c r="B2131" s="852"/>
      <c r="C2131" s="852"/>
    </row>
    <row r="2132" spans="1:3">
      <c r="A2132" s="845"/>
      <c r="B2132" s="852"/>
      <c r="C2132" s="852"/>
    </row>
    <row r="2133" spans="1:3">
      <c r="A2133" s="845"/>
      <c r="B2133" s="852"/>
      <c r="C2133" s="852"/>
    </row>
    <row r="2134" spans="1:3">
      <c r="A2134" s="845"/>
      <c r="B2134" s="852"/>
      <c r="C2134" s="852"/>
    </row>
    <row r="2135" spans="1:3">
      <c r="A2135" s="845"/>
      <c r="B2135" s="852"/>
      <c r="C2135" s="852"/>
    </row>
    <row r="2136" spans="1:3">
      <c r="A2136" s="845"/>
      <c r="B2136" s="852"/>
      <c r="C2136" s="852"/>
    </row>
    <row r="2137" spans="1:3">
      <c r="A2137" s="845"/>
      <c r="B2137" s="852"/>
      <c r="C2137" s="852"/>
    </row>
    <row r="2138" spans="1:3">
      <c r="A2138" s="845"/>
      <c r="B2138" s="852"/>
      <c r="C2138" s="852"/>
    </row>
    <row r="2139" spans="1:3">
      <c r="A2139" s="845"/>
      <c r="B2139" s="852"/>
      <c r="C2139" s="852"/>
    </row>
    <row r="2140" spans="1:3">
      <c r="A2140" s="845"/>
      <c r="B2140" s="852"/>
      <c r="C2140" s="852"/>
    </row>
    <row r="2141" spans="1:3">
      <c r="A2141" s="845"/>
      <c r="B2141" s="852"/>
      <c r="C2141" s="852"/>
    </row>
    <row r="2142" spans="1:3">
      <c r="A2142" s="845"/>
      <c r="B2142" s="852"/>
      <c r="C2142" s="852"/>
    </row>
    <row r="2143" spans="1:3">
      <c r="A2143" s="845"/>
      <c r="B2143" s="852"/>
      <c r="C2143" s="852"/>
    </row>
    <row r="2144" spans="1:3">
      <c r="A2144" s="845"/>
      <c r="B2144" s="852"/>
      <c r="C2144" s="852"/>
    </row>
    <row r="2145" spans="1:3">
      <c r="A2145" s="845"/>
      <c r="B2145" s="852"/>
      <c r="C2145" s="852"/>
    </row>
    <row r="2146" spans="1:3">
      <c r="A2146" s="845"/>
      <c r="B2146" s="852"/>
      <c r="C2146" s="852"/>
    </row>
    <row r="2147" spans="1:3">
      <c r="A2147" s="845"/>
      <c r="B2147" s="852"/>
      <c r="C2147" s="852"/>
    </row>
    <row r="2148" spans="1:3">
      <c r="A2148" s="845"/>
      <c r="B2148" s="852"/>
      <c r="C2148" s="852"/>
    </row>
    <row r="2149" spans="1:3">
      <c r="A2149" s="845"/>
      <c r="B2149" s="852"/>
      <c r="C2149" s="852"/>
    </row>
    <row r="2150" spans="1:3">
      <c r="A2150" s="845"/>
      <c r="B2150" s="852"/>
      <c r="C2150" s="852"/>
    </row>
    <row r="2151" spans="1:3">
      <c r="A2151" s="845"/>
      <c r="B2151" s="852"/>
      <c r="C2151" s="852"/>
    </row>
    <row r="2152" spans="1:3">
      <c r="A2152" s="845"/>
      <c r="B2152" s="852"/>
      <c r="C2152" s="852"/>
    </row>
    <row r="2153" spans="1:3">
      <c r="A2153" s="845"/>
      <c r="B2153" s="852"/>
      <c r="C2153" s="852"/>
    </row>
    <row r="2154" spans="1:3">
      <c r="A2154" s="845"/>
      <c r="B2154" s="852"/>
      <c r="C2154" s="852"/>
    </row>
    <row r="2155" spans="1:3">
      <c r="A2155" s="845"/>
      <c r="B2155" s="852"/>
      <c r="C2155" s="852"/>
    </row>
    <row r="2156" spans="1:3">
      <c r="A2156" s="845"/>
      <c r="B2156" s="852"/>
      <c r="C2156" s="852"/>
    </row>
    <row r="2157" spans="1:3">
      <c r="A2157" s="845"/>
      <c r="B2157" s="852"/>
      <c r="C2157" s="852"/>
    </row>
    <row r="2158" spans="1:3">
      <c r="A2158" s="845"/>
      <c r="B2158" s="852"/>
      <c r="C2158" s="852"/>
    </row>
    <row r="2159" spans="1:3">
      <c r="A2159" s="845"/>
      <c r="B2159" s="852"/>
      <c r="C2159" s="852"/>
    </row>
    <row r="2160" spans="1:3">
      <c r="A2160" s="845"/>
      <c r="B2160" s="852"/>
      <c r="C2160" s="852"/>
    </row>
    <row r="2161" spans="1:3">
      <c r="A2161" s="845"/>
      <c r="B2161" s="852"/>
      <c r="C2161" s="852"/>
    </row>
    <row r="2162" spans="1:3">
      <c r="A2162" s="845"/>
      <c r="B2162" s="852"/>
      <c r="C2162" s="852"/>
    </row>
    <row r="2163" spans="1:3">
      <c r="A2163" s="845"/>
      <c r="B2163" s="852"/>
      <c r="C2163" s="852"/>
    </row>
    <row r="2164" spans="1:3">
      <c r="A2164" s="845"/>
      <c r="B2164" s="852"/>
      <c r="C2164" s="852"/>
    </row>
    <row r="2165" spans="1:3">
      <c r="A2165" s="845"/>
      <c r="B2165" s="852"/>
      <c r="C2165" s="852"/>
    </row>
    <row r="2166" spans="1:3">
      <c r="A2166" s="845"/>
      <c r="B2166" s="852"/>
      <c r="C2166" s="852"/>
    </row>
    <row r="2167" spans="1:3">
      <c r="A2167" s="845"/>
      <c r="B2167" s="852"/>
      <c r="C2167" s="852"/>
    </row>
    <row r="2168" spans="1:3">
      <c r="A2168" s="845"/>
      <c r="B2168" s="852"/>
      <c r="C2168" s="852"/>
    </row>
    <row r="2169" spans="1:3">
      <c r="A2169" s="845"/>
      <c r="B2169" s="852"/>
      <c r="C2169" s="852"/>
    </row>
    <row r="2170" spans="1:3">
      <c r="A2170" s="845"/>
      <c r="B2170" s="852"/>
      <c r="C2170" s="852"/>
    </row>
    <row r="2171" spans="1:3">
      <c r="A2171" s="845"/>
      <c r="B2171" s="852"/>
      <c r="C2171" s="852"/>
    </row>
    <row r="2172" spans="1:3">
      <c r="A2172" s="845"/>
      <c r="B2172" s="852"/>
      <c r="C2172" s="852"/>
    </row>
    <row r="2173" spans="1:3">
      <c r="A2173" s="845"/>
      <c r="B2173" s="852"/>
      <c r="C2173" s="852"/>
    </row>
    <row r="2174" spans="1:3">
      <c r="A2174" s="845"/>
      <c r="B2174" s="852"/>
      <c r="C2174" s="852"/>
    </row>
    <row r="2175" spans="1:3">
      <c r="A2175" s="845"/>
      <c r="B2175" s="852"/>
      <c r="C2175" s="852"/>
    </row>
    <row r="2176" spans="1:3">
      <c r="A2176" s="845"/>
      <c r="B2176" s="852"/>
      <c r="C2176" s="852"/>
    </row>
    <row r="2177" spans="1:3">
      <c r="A2177" s="845"/>
      <c r="B2177" s="852"/>
      <c r="C2177" s="852"/>
    </row>
    <row r="2178" spans="1:3">
      <c r="A2178" s="845"/>
      <c r="B2178" s="852"/>
      <c r="C2178" s="852"/>
    </row>
    <row r="2179" spans="1:3">
      <c r="A2179" s="845"/>
      <c r="B2179" s="852"/>
      <c r="C2179" s="852"/>
    </row>
    <row r="2180" spans="1:3">
      <c r="A2180" s="845"/>
      <c r="B2180" s="852"/>
      <c r="C2180" s="852"/>
    </row>
    <row r="2181" spans="1:3">
      <c r="A2181" s="845"/>
      <c r="B2181" s="852"/>
      <c r="C2181" s="852"/>
    </row>
    <row r="2182" spans="1:3">
      <c r="A2182" s="845"/>
      <c r="B2182" s="852"/>
      <c r="C2182" s="852"/>
    </row>
    <row r="2183" spans="1:3">
      <c r="A2183" s="845"/>
      <c r="B2183" s="852"/>
      <c r="C2183" s="852"/>
    </row>
    <row r="2184" spans="1:3">
      <c r="A2184" s="845"/>
      <c r="B2184" s="852"/>
      <c r="C2184" s="852"/>
    </row>
    <row r="2185" spans="1:3">
      <c r="A2185" s="845"/>
      <c r="B2185" s="852"/>
      <c r="C2185" s="852"/>
    </row>
    <row r="2186" spans="1:3">
      <c r="A2186" s="845"/>
      <c r="B2186" s="852"/>
      <c r="C2186" s="852"/>
    </row>
    <row r="2187" spans="1:3">
      <c r="A2187" s="845"/>
      <c r="B2187" s="852"/>
      <c r="C2187" s="852"/>
    </row>
    <row r="2188" spans="1:3">
      <c r="A2188" s="845"/>
      <c r="B2188" s="852"/>
      <c r="C2188" s="852"/>
    </row>
    <row r="2189" spans="1:3">
      <c r="A2189" s="845"/>
      <c r="B2189" s="852"/>
      <c r="C2189" s="852"/>
    </row>
    <row r="2190" spans="1:3">
      <c r="A2190" s="845"/>
      <c r="B2190" s="852"/>
      <c r="C2190" s="852"/>
    </row>
    <row r="2191" spans="1:3">
      <c r="A2191" s="845"/>
      <c r="B2191" s="852"/>
      <c r="C2191" s="852"/>
    </row>
    <row r="2192" spans="1:3">
      <c r="A2192" s="845"/>
      <c r="B2192" s="852"/>
      <c r="C2192" s="852"/>
    </row>
    <row r="2193" spans="1:3">
      <c r="A2193" s="845"/>
      <c r="B2193" s="852"/>
      <c r="C2193" s="852"/>
    </row>
    <row r="2194" spans="1:3">
      <c r="A2194" s="845"/>
      <c r="B2194" s="852"/>
      <c r="C2194" s="852"/>
    </row>
    <row r="2195" spans="1:3">
      <c r="A2195" s="845"/>
      <c r="B2195" s="852"/>
      <c r="C2195" s="852"/>
    </row>
    <row r="2196" spans="1:3">
      <c r="A2196" s="845"/>
      <c r="B2196" s="852"/>
      <c r="C2196" s="852"/>
    </row>
    <row r="2197" spans="1:3">
      <c r="A2197" s="845"/>
      <c r="B2197" s="852"/>
      <c r="C2197" s="852"/>
    </row>
    <row r="2198" spans="1:3">
      <c r="A2198" s="845"/>
      <c r="B2198" s="852"/>
      <c r="C2198" s="852"/>
    </row>
    <row r="2199" spans="1:3">
      <c r="A2199" s="845"/>
      <c r="B2199" s="852"/>
      <c r="C2199" s="852"/>
    </row>
    <row r="2200" spans="1:3">
      <c r="A2200" s="845"/>
      <c r="B2200" s="852"/>
      <c r="C2200" s="852"/>
    </row>
    <row r="2201" spans="1:3">
      <c r="A2201" s="845"/>
      <c r="B2201" s="852"/>
      <c r="C2201" s="852"/>
    </row>
    <row r="2202" spans="1:3">
      <c r="A2202" s="845"/>
      <c r="B2202" s="852"/>
      <c r="C2202" s="852"/>
    </row>
    <row r="2203" spans="1:3">
      <c r="A2203" s="845"/>
      <c r="B2203" s="852"/>
      <c r="C2203" s="852"/>
    </row>
    <row r="2204" spans="1:3">
      <c r="A2204" s="845"/>
      <c r="B2204" s="852"/>
      <c r="C2204" s="852"/>
    </row>
    <row r="2205" spans="1:3">
      <c r="A2205" s="845"/>
      <c r="B2205" s="852"/>
      <c r="C2205" s="852"/>
    </row>
    <row r="2206" spans="1:3">
      <c r="A2206" s="845"/>
      <c r="B2206" s="852"/>
      <c r="C2206" s="852"/>
    </row>
    <row r="2207" spans="1:3">
      <c r="A2207" s="845"/>
      <c r="B2207" s="852"/>
      <c r="C2207" s="852"/>
    </row>
    <row r="2208" spans="1:3">
      <c r="A2208" s="845"/>
      <c r="B2208" s="852"/>
      <c r="C2208" s="852"/>
    </row>
    <row r="2209" spans="1:3">
      <c r="A2209" s="845"/>
      <c r="B2209" s="852"/>
      <c r="C2209" s="852"/>
    </row>
    <row r="2210" spans="1:3">
      <c r="A2210" s="845"/>
      <c r="B2210" s="852"/>
      <c r="C2210" s="852"/>
    </row>
    <row r="2211" spans="1:3">
      <c r="A2211" s="845"/>
      <c r="B2211" s="852"/>
      <c r="C2211" s="852"/>
    </row>
    <row r="2212" spans="1:3">
      <c r="A2212" s="845"/>
      <c r="B2212" s="852"/>
      <c r="C2212" s="852"/>
    </row>
    <row r="2213" spans="1:3">
      <c r="A2213" s="845"/>
      <c r="B2213" s="852"/>
      <c r="C2213" s="852"/>
    </row>
    <row r="2214" spans="1:3">
      <c r="A2214" s="845"/>
      <c r="B2214" s="852"/>
      <c r="C2214" s="852"/>
    </row>
    <row r="2215" spans="1:3">
      <c r="A2215" s="845"/>
      <c r="B2215" s="852"/>
      <c r="C2215" s="852"/>
    </row>
    <row r="2216" spans="1:3">
      <c r="A2216" s="845"/>
      <c r="B2216" s="852"/>
      <c r="C2216" s="852"/>
    </row>
    <row r="2217" spans="1:3">
      <c r="A2217" s="845"/>
      <c r="B2217" s="852"/>
      <c r="C2217" s="852"/>
    </row>
    <row r="2218" spans="1:3">
      <c r="A2218" s="845"/>
      <c r="B2218" s="852"/>
      <c r="C2218" s="852"/>
    </row>
    <row r="2219" spans="1:3">
      <c r="A2219" s="845"/>
      <c r="B2219" s="852"/>
      <c r="C2219" s="852"/>
    </row>
    <row r="2220" spans="1:3">
      <c r="A2220" s="845"/>
      <c r="B2220" s="852"/>
      <c r="C2220" s="852"/>
    </row>
    <row r="2221" spans="1:3">
      <c r="A2221" s="845"/>
      <c r="B2221" s="852"/>
      <c r="C2221" s="852"/>
    </row>
    <row r="2222" spans="1:3">
      <c r="A2222" s="845"/>
      <c r="B2222" s="852"/>
      <c r="C2222" s="852"/>
    </row>
    <row r="2223" spans="1:3">
      <c r="A2223" s="845"/>
      <c r="B2223" s="852"/>
      <c r="C2223" s="852"/>
    </row>
    <row r="2224" spans="1:3">
      <c r="A2224" s="845"/>
      <c r="B2224" s="852"/>
      <c r="C2224" s="852"/>
    </row>
    <row r="2225" spans="1:3">
      <c r="A2225" s="845"/>
      <c r="B2225" s="852"/>
      <c r="C2225" s="852"/>
    </row>
    <row r="2226" spans="1:3">
      <c r="A2226" s="845"/>
      <c r="B2226" s="852"/>
      <c r="C2226" s="852"/>
    </row>
    <row r="2227" spans="1:3">
      <c r="A2227" s="845"/>
      <c r="B2227" s="852"/>
      <c r="C2227" s="852"/>
    </row>
    <row r="2228" spans="1:3">
      <c r="A2228" s="845"/>
      <c r="B2228" s="852"/>
      <c r="C2228" s="852"/>
    </row>
    <row r="2229" spans="1:3">
      <c r="A2229" s="845"/>
      <c r="B2229" s="852"/>
      <c r="C2229" s="852"/>
    </row>
    <row r="2230" spans="1:3">
      <c r="A2230" s="845"/>
      <c r="B2230" s="852"/>
      <c r="C2230" s="852"/>
    </row>
    <row r="2231" spans="1:3">
      <c r="A2231" s="845"/>
      <c r="B2231" s="852"/>
      <c r="C2231" s="852"/>
    </row>
    <row r="2232" spans="1:3">
      <c r="A2232" s="845"/>
      <c r="B2232" s="852"/>
      <c r="C2232" s="852"/>
    </row>
    <row r="2233" spans="1:3">
      <c r="A2233" s="845"/>
      <c r="B2233" s="852"/>
      <c r="C2233" s="852"/>
    </row>
    <row r="2234" spans="1:3">
      <c r="A2234" s="845"/>
      <c r="B2234" s="852"/>
      <c r="C2234" s="852"/>
    </row>
    <row r="2235" spans="1:3">
      <c r="A2235" s="845"/>
      <c r="B2235" s="852"/>
      <c r="C2235" s="852"/>
    </row>
    <row r="2236" spans="1:3">
      <c r="A2236" s="845"/>
      <c r="B2236" s="852"/>
      <c r="C2236" s="852"/>
    </row>
    <row r="2237" spans="1:3">
      <c r="A2237" s="845"/>
      <c r="B2237" s="852"/>
      <c r="C2237" s="852"/>
    </row>
    <row r="2238" spans="1:3">
      <c r="A2238" s="845"/>
      <c r="B2238" s="852"/>
      <c r="C2238" s="852"/>
    </row>
    <row r="2239" spans="1:3">
      <c r="A2239" s="845"/>
      <c r="B2239" s="852"/>
      <c r="C2239" s="852"/>
    </row>
    <row r="2240" spans="1:3">
      <c r="A2240" s="845"/>
      <c r="B2240" s="852"/>
      <c r="C2240" s="852"/>
    </row>
    <row r="2241" spans="1:3">
      <c r="A2241" s="845"/>
      <c r="B2241" s="852"/>
      <c r="C2241" s="852"/>
    </row>
    <row r="2242" spans="1:3">
      <c r="A2242" s="845"/>
      <c r="B2242" s="852"/>
      <c r="C2242" s="852"/>
    </row>
    <row r="2243" spans="1:3">
      <c r="A2243" s="845"/>
      <c r="B2243" s="852"/>
      <c r="C2243" s="852"/>
    </row>
    <row r="2244" spans="1:3">
      <c r="A2244" s="845"/>
      <c r="B2244" s="852"/>
      <c r="C2244" s="852"/>
    </row>
    <row r="2245" spans="1:3">
      <c r="A2245" s="845"/>
      <c r="B2245" s="852"/>
      <c r="C2245" s="852"/>
    </row>
    <row r="2246" spans="1:3">
      <c r="A2246" s="845"/>
      <c r="B2246" s="852"/>
      <c r="C2246" s="852"/>
    </row>
    <row r="2247" spans="1:3">
      <c r="A2247" s="845"/>
      <c r="B2247" s="852"/>
      <c r="C2247" s="852"/>
    </row>
    <row r="2248" spans="1:3">
      <c r="A2248" s="845"/>
      <c r="B2248" s="852"/>
      <c r="C2248" s="852"/>
    </row>
    <row r="2249" spans="1:3">
      <c r="A2249" s="845"/>
      <c r="B2249" s="852"/>
      <c r="C2249" s="852"/>
    </row>
    <row r="2250" spans="1:3">
      <c r="A2250" s="845"/>
      <c r="B2250" s="852"/>
      <c r="C2250" s="852"/>
    </row>
    <row r="2251" spans="1:3">
      <c r="A2251" s="845"/>
      <c r="B2251" s="852"/>
      <c r="C2251" s="852"/>
    </row>
    <row r="2252" spans="1:3">
      <c r="A2252" s="845"/>
      <c r="B2252" s="852"/>
      <c r="C2252" s="852"/>
    </row>
    <row r="2253" spans="1:3">
      <c r="A2253" s="845"/>
      <c r="B2253" s="852"/>
      <c r="C2253" s="852"/>
    </row>
    <row r="2254" spans="1:3">
      <c r="A2254" s="845"/>
      <c r="B2254" s="852"/>
      <c r="C2254" s="852"/>
    </row>
    <row r="2255" spans="1:3">
      <c r="A2255" s="845"/>
      <c r="B2255" s="852"/>
      <c r="C2255" s="852"/>
    </row>
    <row r="2256" spans="1:3">
      <c r="A2256" s="845"/>
      <c r="B2256" s="852"/>
      <c r="C2256" s="852"/>
    </row>
    <row r="2257" spans="1:3">
      <c r="A2257" s="845"/>
      <c r="B2257" s="852"/>
      <c r="C2257" s="852"/>
    </row>
    <row r="2258" spans="1:3">
      <c r="A2258" s="845"/>
      <c r="B2258" s="852"/>
      <c r="C2258" s="852"/>
    </row>
    <row r="2259" spans="1:3">
      <c r="A2259" s="845"/>
      <c r="B2259" s="852"/>
      <c r="C2259" s="852"/>
    </row>
    <row r="2260" spans="1:3">
      <c r="A2260" s="845"/>
      <c r="B2260" s="852"/>
      <c r="C2260" s="852"/>
    </row>
    <row r="2261" spans="1:3">
      <c r="A2261" s="845"/>
      <c r="B2261" s="852"/>
      <c r="C2261" s="852"/>
    </row>
    <row r="2262" spans="1:3">
      <c r="A2262" s="845"/>
      <c r="B2262" s="852"/>
      <c r="C2262" s="852"/>
    </row>
    <row r="2263" spans="1:3">
      <c r="A2263" s="845"/>
      <c r="B2263" s="852"/>
      <c r="C2263" s="852"/>
    </row>
    <row r="2264" spans="1:3">
      <c r="A2264" s="845"/>
      <c r="B2264" s="852"/>
      <c r="C2264" s="852"/>
    </row>
    <row r="2265" spans="1:3">
      <c r="A2265" s="845"/>
      <c r="B2265" s="852"/>
      <c r="C2265" s="852"/>
    </row>
    <row r="2266" spans="1:3">
      <c r="A2266" s="845"/>
      <c r="B2266" s="852"/>
      <c r="C2266" s="852"/>
    </row>
    <row r="2267" spans="1:3">
      <c r="A2267" s="845"/>
      <c r="B2267" s="852"/>
      <c r="C2267" s="852"/>
    </row>
    <row r="2268" spans="1:3">
      <c r="A2268" s="845"/>
      <c r="B2268" s="852"/>
      <c r="C2268" s="852"/>
    </row>
    <row r="2269" spans="1:3">
      <c r="A2269" s="845"/>
      <c r="B2269" s="852"/>
      <c r="C2269" s="852"/>
    </row>
    <row r="2270" spans="1:3">
      <c r="A2270" s="845"/>
      <c r="B2270" s="852"/>
      <c r="C2270" s="852"/>
    </row>
    <row r="2271" spans="1:3">
      <c r="A2271" s="845"/>
      <c r="B2271" s="852"/>
      <c r="C2271" s="852"/>
    </row>
    <row r="2272" spans="1:3">
      <c r="A2272" s="845"/>
      <c r="B2272" s="852"/>
      <c r="C2272" s="852"/>
    </row>
    <row r="2273" spans="1:3">
      <c r="A2273" s="845"/>
      <c r="B2273" s="852"/>
      <c r="C2273" s="852"/>
    </row>
    <row r="2274" spans="1:3">
      <c r="A2274" s="845"/>
      <c r="B2274" s="852"/>
      <c r="C2274" s="852"/>
    </row>
    <row r="2275" spans="1:3">
      <c r="A2275" s="845"/>
      <c r="B2275" s="852"/>
      <c r="C2275" s="852"/>
    </row>
    <row r="2276" spans="1:3">
      <c r="A2276" s="845"/>
      <c r="B2276" s="852"/>
      <c r="C2276" s="852"/>
    </row>
    <row r="2277" spans="1:3">
      <c r="A2277" s="845"/>
      <c r="B2277" s="852"/>
      <c r="C2277" s="852"/>
    </row>
    <row r="2278" spans="1:3">
      <c r="A2278" s="845"/>
      <c r="B2278" s="852"/>
      <c r="C2278" s="852"/>
    </row>
    <row r="2279" spans="1:3">
      <c r="A2279" s="845"/>
      <c r="B2279" s="852"/>
      <c r="C2279" s="852"/>
    </row>
    <row r="2280" spans="1:3">
      <c r="A2280" s="845"/>
      <c r="B2280" s="852"/>
      <c r="C2280" s="852"/>
    </row>
    <row r="2281" spans="1:3">
      <c r="A2281" s="845"/>
      <c r="B2281" s="852"/>
      <c r="C2281" s="852"/>
    </row>
    <row r="2282" spans="1:3">
      <c r="A2282" s="845"/>
      <c r="B2282" s="852"/>
      <c r="C2282" s="852"/>
    </row>
    <row r="2283" spans="1:3">
      <c r="A2283" s="845"/>
      <c r="B2283" s="852"/>
      <c r="C2283" s="852"/>
    </row>
    <row r="2284" spans="1:3">
      <c r="A2284" s="845"/>
      <c r="B2284" s="852"/>
      <c r="C2284" s="852"/>
    </row>
    <row r="2285" spans="1:3">
      <c r="A2285" s="845"/>
      <c r="B2285" s="852"/>
      <c r="C2285" s="852"/>
    </row>
    <row r="2286" spans="1:3">
      <c r="A2286" s="845"/>
      <c r="B2286" s="852"/>
      <c r="C2286" s="852"/>
    </row>
    <row r="2287" spans="1:3">
      <c r="A2287" s="845"/>
      <c r="B2287" s="852"/>
      <c r="C2287" s="852"/>
    </row>
    <row r="2288" spans="1:3">
      <c r="A2288" s="845"/>
      <c r="B2288" s="852"/>
      <c r="C2288" s="852"/>
    </row>
    <row r="2289" spans="1:3">
      <c r="A2289" s="845"/>
      <c r="B2289" s="852"/>
      <c r="C2289" s="852"/>
    </row>
    <row r="2290" spans="1:3">
      <c r="A2290" s="845"/>
      <c r="B2290" s="852"/>
      <c r="C2290" s="852"/>
    </row>
    <row r="2291" spans="1:3">
      <c r="A2291" s="845"/>
      <c r="B2291" s="852"/>
      <c r="C2291" s="852"/>
    </row>
    <row r="2292" spans="1:3">
      <c r="A2292" s="845"/>
      <c r="B2292" s="852"/>
      <c r="C2292" s="852"/>
    </row>
    <row r="2293" spans="1:3">
      <c r="A2293" s="845"/>
      <c r="B2293" s="852"/>
      <c r="C2293" s="852"/>
    </row>
    <row r="2294" spans="1:3">
      <c r="A2294" s="845"/>
      <c r="B2294" s="852"/>
      <c r="C2294" s="852"/>
    </row>
    <row r="2295" spans="1:3">
      <c r="A2295" s="845"/>
      <c r="B2295" s="852"/>
      <c r="C2295" s="852"/>
    </row>
    <row r="2296" spans="1:3">
      <c r="A2296" s="845"/>
      <c r="B2296" s="852"/>
      <c r="C2296" s="852"/>
    </row>
    <row r="2297" spans="1:3">
      <c r="A2297" s="845"/>
      <c r="B2297" s="852"/>
      <c r="C2297" s="852"/>
    </row>
    <row r="2298" spans="1:3">
      <c r="A2298" s="845"/>
      <c r="B2298" s="852"/>
      <c r="C2298" s="852"/>
    </row>
    <row r="2299" spans="1:3">
      <c r="A2299" s="845"/>
      <c r="B2299" s="852"/>
      <c r="C2299" s="852"/>
    </row>
    <row r="2300" spans="1:3">
      <c r="A2300" s="845"/>
      <c r="B2300" s="852"/>
      <c r="C2300" s="852"/>
    </row>
    <row r="2301" spans="1:3">
      <c r="A2301" s="845"/>
      <c r="B2301" s="852"/>
      <c r="C2301" s="852"/>
    </row>
    <row r="2302" spans="1:3">
      <c r="A2302" s="845"/>
      <c r="B2302" s="852"/>
      <c r="C2302" s="852"/>
    </row>
    <row r="2303" spans="1:3">
      <c r="A2303" s="845"/>
      <c r="B2303" s="852"/>
      <c r="C2303" s="852"/>
    </row>
    <row r="2304" spans="1:3">
      <c r="A2304" s="845"/>
      <c r="B2304" s="852"/>
      <c r="C2304" s="852"/>
    </row>
    <row r="2305" spans="1:3">
      <c r="A2305" s="845"/>
      <c r="B2305" s="852"/>
      <c r="C2305" s="852"/>
    </row>
    <row r="2306" spans="1:3">
      <c r="A2306" s="845"/>
      <c r="B2306" s="852"/>
      <c r="C2306" s="852"/>
    </row>
    <row r="2307" spans="1:3">
      <c r="A2307" s="845"/>
      <c r="B2307" s="852"/>
      <c r="C2307" s="852"/>
    </row>
    <row r="2308" spans="1:3">
      <c r="A2308" s="845"/>
      <c r="B2308" s="852"/>
      <c r="C2308" s="852"/>
    </row>
    <row r="2309" spans="1:3">
      <c r="A2309" s="845"/>
      <c r="B2309" s="852"/>
      <c r="C2309" s="852"/>
    </row>
    <row r="2310" spans="1:3">
      <c r="A2310" s="845"/>
      <c r="B2310" s="852"/>
      <c r="C2310" s="852"/>
    </row>
    <row r="2311" spans="1:3">
      <c r="A2311" s="845"/>
      <c r="B2311" s="852"/>
      <c r="C2311" s="852"/>
    </row>
    <row r="2312" spans="1:3">
      <c r="A2312" s="845"/>
      <c r="B2312" s="852"/>
      <c r="C2312" s="852"/>
    </row>
    <row r="2313" spans="1:3">
      <c r="A2313" s="845"/>
      <c r="B2313" s="852"/>
      <c r="C2313" s="852"/>
    </row>
    <row r="2314" spans="1:3">
      <c r="A2314" s="845"/>
      <c r="B2314" s="852"/>
      <c r="C2314" s="852"/>
    </row>
    <row r="2315" spans="1:3">
      <c r="A2315" s="845"/>
      <c r="B2315" s="852"/>
      <c r="C2315" s="852"/>
    </row>
    <row r="2316" spans="1:3">
      <c r="A2316" s="845"/>
      <c r="B2316" s="852"/>
      <c r="C2316" s="852"/>
    </row>
    <row r="2317" spans="1:3">
      <c r="A2317" s="845"/>
      <c r="B2317" s="852"/>
      <c r="C2317" s="852"/>
    </row>
    <row r="2318" spans="1:3">
      <c r="A2318" s="845"/>
      <c r="B2318" s="852"/>
      <c r="C2318" s="852"/>
    </row>
    <row r="2319" spans="1:3">
      <c r="A2319" s="845"/>
      <c r="B2319" s="852"/>
      <c r="C2319" s="852"/>
    </row>
    <row r="2320" spans="1:3">
      <c r="A2320" s="845"/>
      <c r="B2320" s="852"/>
      <c r="C2320" s="852"/>
    </row>
    <row r="2321" spans="1:3">
      <c r="A2321" s="845"/>
      <c r="B2321" s="852"/>
      <c r="C2321" s="852"/>
    </row>
    <row r="2322" spans="1:3">
      <c r="A2322" s="845"/>
      <c r="B2322" s="852"/>
      <c r="C2322" s="852"/>
    </row>
    <row r="2323" spans="1:3">
      <c r="A2323" s="845"/>
      <c r="B2323" s="852"/>
      <c r="C2323" s="852"/>
    </row>
    <row r="2324" spans="1:3">
      <c r="A2324" s="845"/>
      <c r="B2324" s="852"/>
      <c r="C2324" s="852"/>
    </row>
    <row r="2325" spans="1:3">
      <c r="A2325" s="845"/>
      <c r="B2325" s="852"/>
      <c r="C2325" s="852"/>
    </row>
    <row r="2326" spans="1:3">
      <c r="A2326" s="845"/>
      <c r="B2326" s="852"/>
      <c r="C2326" s="852"/>
    </row>
    <row r="2327" spans="1:3">
      <c r="A2327" s="845"/>
      <c r="B2327" s="852"/>
      <c r="C2327" s="852"/>
    </row>
    <row r="2328" spans="1:3">
      <c r="A2328" s="845"/>
      <c r="B2328" s="852"/>
      <c r="C2328" s="852"/>
    </row>
    <row r="2329" spans="1:3">
      <c r="A2329" s="845"/>
      <c r="B2329" s="852"/>
      <c r="C2329" s="852"/>
    </row>
    <row r="2330" spans="1:3">
      <c r="A2330" s="845"/>
      <c r="B2330" s="852"/>
      <c r="C2330" s="852"/>
    </row>
    <row r="2331" spans="1:3">
      <c r="A2331" s="845"/>
      <c r="B2331" s="852"/>
      <c r="C2331" s="852"/>
    </row>
    <row r="2332" spans="1:3">
      <c r="A2332" s="845"/>
      <c r="B2332" s="852"/>
      <c r="C2332" s="852"/>
    </row>
    <row r="2333" spans="1:3">
      <c r="A2333" s="845"/>
      <c r="B2333" s="852"/>
      <c r="C2333" s="852"/>
    </row>
    <row r="2334" spans="1:3">
      <c r="A2334" s="845"/>
      <c r="B2334" s="852"/>
      <c r="C2334" s="852"/>
    </row>
    <row r="2335" spans="1:3">
      <c r="A2335" s="845"/>
      <c r="B2335" s="852"/>
      <c r="C2335" s="852"/>
    </row>
    <row r="2336" spans="1:3">
      <c r="A2336" s="845"/>
      <c r="B2336" s="852"/>
      <c r="C2336" s="852"/>
    </row>
    <row r="2337" spans="1:3">
      <c r="A2337" s="845"/>
      <c r="B2337" s="852"/>
      <c r="C2337" s="852"/>
    </row>
    <row r="2338" spans="1:3">
      <c r="A2338" s="845"/>
      <c r="B2338" s="852"/>
      <c r="C2338" s="852"/>
    </row>
    <row r="2339" spans="1:3">
      <c r="A2339" s="845"/>
      <c r="B2339" s="852"/>
      <c r="C2339" s="852"/>
    </row>
    <row r="2340" spans="1:3">
      <c r="A2340" s="845"/>
      <c r="B2340" s="852"/>
      <c r="C2340" s="852"/>
    </row>
    <row r="2341" spans="1:3">
      <c r="A2341" s="845"/>
      <c r="B2341" s="852"/>
      <c r="C2341" s="852"/>
    </row>
    <row r="2342" spans="1:3">
      <c r="A2342" s="845"/>
      <c r="B2342" s="852"/>
      <c r="C2342" s="852"/>
    </row>
    <row r="2343" spans="1:3">
      <c r="A2343" s="845"/>
      <c r="B2343" s="852"/>
      <c r="C2343" s="852"/>
    </row>
    <row r="2344" spans="1:3">
      <c r="A2344" s="845"/>
      <c r="B2344" s="852"/>
      <c r="C2344" s="852"/>
    </row>
    <row r="2345" spans="1:3">
      <c r="A2345" s="845"/>
      <c r="B2345" s="852"/>
      <c r="C2345" s="852"/>
    </row>
    <row r="2346" spans="1:3">
      <c r="A2346" s="845"/>
      <c r="B2346" s="852"/>
      <c r="C2346" s="852"/>
    </row>
    <row r="2347" spans="1:3">
      <c r="A2347" s="845"/>
      <c r="B2347" s="852"/>
      <c r="C2347" s="852"/>
    </row>
    <row r="2348" spans="1:3">
      <c r="A2348" s="845"/>
      <c r="B2348" s="852"/>
      <c r="C2348" s="852"/>
    </row>
    <row r="2349" spans="1:3">
      <c r="A2349" s="845"/>
      <c r="B2349" s="852"/>
      <c r="C2349" s="852"/>
    </row>
    <row r="2350" spans="1:3">
      <c r="A2350" s="845"/>
      <c r="B2350" s="852"/>
      <c r="C2350" s="852"/>
    </row>
    <row r="2351" spans="1:3">
      <c r="A2351" s="845"/>
      <c r="B2351" s="852"/>
      <c r="C2351" s="852"/>
    </row>
    <row r="2352" spans="1:3">
      <c r="A2352" s="845"/>
      <c r="B2352" s="852"/>
      <c r="C2352" s="852"/>
    </row>
    <row r="2353" spans="1:3">
      <c r="A2353" s="845"/>
      <c r="B2353" s="852"/>
      <c r="C2353" s="852"/>
    </row>
    <row r="2354" spans="1:3">
      <c r="A2354" s="845"/>
      <c r="B2354" s="852"/>
      <c r="C2354" s="852"/>
    </row>
    <row r="2355" spans="1:3">
      <c r="A2355" s="845"/>
      <c r="B2355" s="852"/>
      <c r="C2355" s="852"/>
    </row>
    <row r="2356" spans="1:3">
      <c r="A2356" s="845"/>
      <c r="B2356" s="852"/>
      <c r="C2356" s="852"/>
    </row>
    <row r="2357" spans="1:3">
      <c r="A2357" s="845"/>
      <c r="B2357" s="852"/>
      <c r="C2357" s="852"/>
    </row>
    <row r="2358" spans="1:3">
      <c r="A2358" s="845"/>
      <c r="B2358" s="852"/>
      <c r="C2358" s="852"/>
    </row>
    <row r="2359" spans="1:3">
      <c r="A2359" s="845"/>
      <c r="B2359" s="852"/>
      <c r="C2359" s="852"/>
    </row>
    <row r="2360" spans="1:3">
      <c r="A2360" s="845"/>
      <c r="B2360" s="852"/>
      <c r="C2360" s="852"/>
    </row>
    <row r="2361" spans="1:3">
      <c r="A2361" s="845"/>
      <c r="B2361" s="852"/>
      <c r="C2361" s="852"/>
    </row>
    <row r="2362" spans="1:3">
      <c r="A2362" s="845"/>
      <c r="B2362" s="852"/>
      <c r="C2362" s="852"/>
    </row>
    <row r="2363" spans="1:3">
      <c r="A2363" s="845"/>
      <c r="B2363" s="852"/>
      <c r="C2363" s="852"/>
    </row>
    <row r="2364" spans="1:3">
      <c r="A2364" s="845"/>
      <c r="B2364" s="852"/>
      <c r="C2364" s="852"/>
    </row>
    <row r="2365" spans="1:3">
      <c r="A2365" s="845"/>
      <c r="B2365" s="852"/>
      <c r="C2365" s="852"/>
    </row>
    <row r="2366" spans="1:3">
      <c r="A2366" s="845"/>
      <c r="B2366" s="852"/>
      <c r="C2366" s="852"/>
    </row>
    <row r="2367" spans="1:3">
      <c r="A2367" s="845"/>
      <c r="B2367" s="852"/>
      <c r="C2367" s="852"/>
    </row>
    <row r="2368" spans="1:3">
      <c r="A2368" s="845"/>
      <c r="B2368" s="852"/>
      <c r="C2368" s="852"/>
    </row>
    <row r="2369" spans="1:3">
      <c r="A2369" s="845"/>
      <c r="B2369" s="852"/>
      <c r="C2369" s="852"/>
    </row>
    <row r="2370" spans="1:3">
      <c r="A2370" s="845"/>
      <c r="B2370" s="852"/>
      <c r="C2370" s="852"/>
    </row>
    <row r="2371" spans="1:3">
      <c r="A2371" s="845"/>
      <c r="B2371" s="852"/>
      <c r="C2371" s="852"/>
    </row>
    <row r="2372" spans="1:3">
      <c r="A2372" s="845"/>
      <c r="B2372" s="852"/>
      <c r="C2372" s="852"/>
    </row>
    <row r="2373" spans="1:3">
      <c r="A2373" s="845"/>
      <c r="B2373" s="852"/>
      <c r="C2373" s="852"/>
    </row>
    <row r="2374" spans="1:3">
      <c r="A2374" s="845"/>
      <c r="B2374" s="852"/>
      <c r="C2374" s="852"/>
    </row>
    <row r="2375" spans="1:3">
      <c r="A2375" s="845"/>
      <c r="B2375" s="852"/>
      <c r="C2375" s="852"/>
    </row>
    <row r="2376" spans="1:3">
      <c r="A2376" s="845"/>
      <c r="B2376" s="852"/>
      <c r="C2376" s="852"/>
    </row>
    <row r="2377" spans="1:3">
      <c r="A2377" s="845"/>
      <c r="B2377" s="852"/>
      <c r="C2377" s="852"/>
    </row>
    <row r="2378" spans="1:3">
      <c r="A2378" s="845"/>
      <c r="B2378" s="852"/>
      <c r="C2378" s="852"/>
    </row>
    <row r="2379" spans="1:3">
      <c r="A2379" s="845"/>
      <c r="B2379" s="852"/>
      <c r="C2379" s="852"/>
    </row>
    <row r="2380" spans="1:3">
      <c r="A2380" s="845"/>
      <c r="B2380" s="852"/>
      <c r="C2380" s="852"/>
    </row>
    <row r="2381" spans="1:3">
      <c r="A2381" s="845"/>
      <c r="B2381" s="852"/>
      <c r="C2381" s="852"/>
    </row>
    <row r="2382" spans="1:3">
      <c r="A2382" s="845"/>
      <c r="B2382" s="852"/>
      <c r="C2382" s="852"/>
    </row>
    <row r="2383" spans="1:3">
      <c r="A2383" s="845"/>
      <c r="B2383" s="852"/>
      <c r="C2383" s="852"/>
    </row>
    <row r="2384" spans="1:3">
      <c r="A2384" s="845"/>
      <c r="B2384" s="852"/>
      <c r="C2384" s="852"/>
    </row>
    <row r="2385" spans="1:3">
      <c r="A2385" s="845"/>
      <c r="B2385" s="852"/>
      <c r="C2385" s="852"/>
    </row>
    <row r="2386" spans="1:3">
      <c r="A2386" s="845"/>
      <c r="B2386" s="852"/>
      <c r="C2386" s="852"/>
    </row>
    <row r="2387" spans="1:3">
      <c r="A2387" s="845"/>
      <c r="B2387" s="852"/>
      <c r="C2387" s="852"/>
    </row>
    <row r="2388" spans="1:3">
      <c r="A2388" s="845"/>
      <c r="B2388" s="852"/>
      <c r="C2388" s="852"/>
    </row>
    <row r="2389" spans="1:3">
      <c r="A2389" s="845"/>
      <c r="B2389" s="852"/>
      <c r="C2389" s="852"/>
    </row>
    <row r="2390" spans="1:3">
      <c r="A2390" s="845"/>
      <c r="B2390" s="852"/>
      <c r="C2390" s="852"/>
    </row>
    <row r="2391" spans="1:3">
      <c r="A2391" s="845"/>
      <c r="B2391" s="852"/>
      <c r="C2391" s="852"/>
    </row>
    <row r="2392" spans="1:3">
      <c r="A2392" s="845"/>
      <c r="B2392" s="852"/>
      <c r="C2392" s="852"/>
    </row>
    <row r="2393" spans="1:3">
      <c r="A2393" s="845"/>
      <c r="B2393" s="852"/>
      <c r="C2393" s="852"/>
    </row>
    <row r="2394" spans="1:3">
      <c r="A2394" s="845"/>
      <c r="B2394" s="852"/>
      <c r="C2394" s="852"/>
    </row>
    <row r="2395" spans="1:3">
      <c r="A2395" s="845"/>
      <c r="B2395" s="852"/>
      <c r="C2395" s="852"/>
    </row>
    <row r="2396" spans="1:3">
      <c r="A2396" s="845"/>
      <c r="B2396" s="852"/>
      <c r="C2396" s="852"/>
    </row>
    <row r="2397" spans="1:3">
      <c r="A2397" s="845"/>
      <c r="B2397" s="852"/>
      <c r="C2397" s="852"/>
    </row>
    <row r="2398" spans="1:3">
      <c r="A2398" s="845"/>
      <c r="B2398" s="852"/>
      <c r="C2398" s="852"/>
    </row>
    <row r="2399" spans="1:3">
      <c r="A2399" s="845"/>
      <c r="B2399" s="852"/>
      <c r="C2399" s="852"/>
    </row>
    <row r="2400" spans="1:3">
      <c r="A2400" s="845"/>
      <c r="B2400" s="852"/>
      <c r="C2400" s="852"/>
    </row>
    <row r="2401" spans="1:3">
      <c r="A2401" s="845"/>
      <c r="B2401" s="852"/>
      <c r="C2401" s="852"/>
    </row>
    <row r="2402" spans="1:3">
      <c r="A2402" s="845"/>
      <c r="B2402" s="852"/>
      <c r="C2402" s="852"/>
    </row>
    <row r="2403" spans="1:3">
      <c r="A2403" s="845"/>
      <c r="B2403" s="852"/>
      <c r="C2403" s="852"/>
    </row>
    <row r="2404" spans="1:3">
      <c r="A2404" s="845"/>
      <c r="B2404" s="852"/>
      <c r="C2404" s="852"/>
    </row>
    <row r="2405" spans="1:3">
      <c r="A2405" s="845"/>
      <c r="B2405" s="852"/>
      <c r="C2405" s="852"/>
    </row>
    <row r="2406" spans="1:3">
      <c r="A2406" s="845"/>
      <c r="B2406" s="852"/>
      <c r="C2406" s="852"/>
    </row>
    <row r="2407" spans="1:3">
      <c r="A2407" s="845"/>
      <c r="B2407" s="852"/>
      <c r="C2407" s="852"/>
    </row>
    <row r="2408" spans="1:3">
      <c r="A2408" s="845"/>
      <c r="B2408" s="852"/>
      <c r="C2408" s="852"/>
    </row>
    <row r="2409" spans="1:3">
      <c r="A2409" s="845"/>
      <c r="B2409" s="852"/>
      <c r="C2409" s="852"/>
    </row>
    <row r="2410" spans="1:3">
      <c r="A2410" s="845"/>
      <c r="B2410" s="852"/>
      <c r="C2410" s="852"/>
    </row>
    <row r="2411" spans="1:3">
      <c r="A2411" s="845"/>
      <c r="B2411" s="852"/>
      <c r="C2411" s="852"/>
    </row>
    <row r="2412" spans="1:3">
      <c r="A2412" s="845"/>
      <c r="B2412" s="852"/>
      <c r="C2412" s="852"/>
    </row>
    <row r="2413" spans="1:3">
      <c r="A2413" s="845"/>
      <c r="B2413" s="852"/>
      <c r="C2413" s="852"/>
    </row>
    <row r="2414" spans="1:3">
      <c r="A2414" s="845"/>
      <c r="B2414" s="852"/>
      <c r="C2414" s="852"/>
    </row>
    <row r="2415" spans="1:3">
      <c r="A2415" s="845"/>
      <c r="B2415" s="852"/>
      <c r="C2415" s="852"/>
    </row>
    <row r="2416" spans="1:3">
      <c r="A2416" s="845"/>
      <c r="B2416" s="852"/>
      <c r="C2416" s="852"/>
    </row>
    <row r="2417" spans="1:3">
      <c r="A2417" s="845"/>
      <c r="B2417" s="852"/>
      <c r="C2417" s="852"/>
    </row>
    <row r="2418" spans="1:3">
      <c r="A2418" s="845"/>
      <c r="B2418" s="852"/>
      <c r="C2418" s="852"/>
    </row>
    <row r="2419" spans="1:3">
      <c r="A2419" s="845"/>
      <c r="B2419" s="852"/>
      <c r="C2419" s="852"/>
    </row>
    <row r="2420" spans="1:3">
      <c r="A2420" s="845"/>
      <c r="B2420" s="852"/>
      <c r="C2420" s="852"/>
    </row>
    <row r="2421" spans="1:3">
      <c r="A2421" s="845"/>
      <c r="B2421" s="852"/>
      <c r="C2421" s="852"/>
    </row>
    <row r="2422" spans="1:3">
      <c r="A2422" s="845"/>
      <c r="B2422" s="852"/>
      <c r="C2422" s="852"/>
    </row>
    <row r="2423" spans="1:3">
      <c r="A2423" s="845"/>
      <c r="B2423" s="852"/>
      <c r="C2423" s="852"/>
    </row>
    <row r="2424" spans="1:3">
      <c r="A2424" s="845"/>
      <c r="B2424" s="852"/>
      <c r="C2424" s="852"/>
    </row>
    <row r="2425" spans="1:3">
      <c r="A2425" s="845"/>
      <c r="B2425" s="852"/>
      <c r="C2425" s="852"/>
    </row>
    <row r="2426" spans="1:3">
      <c r="A2426" s="845"/>
      <c r="B2426" s="852"/>
      <c r="C2426" s="852"/>
    </row>
    <row r="2427" spans="1:3">
      <c r="A2427" s="845"/>
      <c r="B2427" s="852"/>
      <c r="C2427" s="852"/>
    </row>
    <row r="2428" spans="1:3">
      <c r="A2428" s="845"/>
      <c r="B2428" s="852"/>
      <c r="C2428" s="852"/>
    </row>
    <row r="2429" spans="1:3">
      <c r="A2429" s="845"/>
      <c r="B2429" s="852"/>
      <c r="C2429" s="852"/>
    </row>
    <row r="2430" spans="1:3">
      <c r="A2430" s="845"/>
      <c r="B2430" s="852"/>
      <c r="C2430" s="852"/>
    </row>
    <row r="2431" spans="1:3">
      <c r="A2431" s="845"/>
      <c r="B2431" s="852"/>
      <c r="C2431" s="852"/>
    </row>
    <row r="2432" spans="1:3">
      <c r="A2432" s="845"/>
      <c r="B2432" s="852"/>
      <c r="C2432" s="852"/>
    </row>
    <row r="2433" spans="1:3">
      <c r="A2433" s="845"/>
      <c r="B2433" s="852"/>
      <c r="C2433" s="852"/>
    </row>
    <row r="2434" spans="1:3">
      <c r="A2434" s="845"/>
      <c r="B2434" s="852"/>
      <c r="C2434" s="852"/>
    </row>
    <row r="2435" spans="1:3">
      <c r="A2435" s="845"/>
      <c r="B2435" s="852"/>
      <c r="C2435" s="852"/>
    </row>
    <row r="2436" spans="1:3">
      <c r="A2436" s="845"/>
      <c r="B2436" s="852"/>
      <c r="C2436" s="852"/>
    </row>
    <row r="2437" spans="1:3">
      <c r="A2437" s="845"/>
      <c r="B2437" s="852"/>
      <c r="C2437" s="852"/>
    </row>
    <row r="2438" spans="1:3">
      <c r="A2438" s="845"/>
      <c r="B2438" s="852"/>
      <c r="C2438" s="852"/>
    </row>
    <row r="2439" spans="1:3">
      <c r="A2439" s="845"/>
      <c r="B2439" s="852"/>
      <c r="C2439" s="852"/>
    </row>
    <row r="2440" spans="1:3">
      <c r="A2440" s="845"/>
      <c r="B2440" s="852"/>
      <c r="C2440" s="852"/>
    </row>
    <row r="2441" spans="1:3">
      <c r="A2441" s="845"/>
      <c r="B2441" s="852"/>
      <c r="C2441" s="852"/>
    </row>
    <row r="2442" spans="1:3">
      <c r="A2442" s="845"/>
      <c r="B2442" s="852"/>
      <c r="C2442" s="852"/>
    </row>
    <row r="2443" spans="1:3">
      <c r="A2443" s="845"/>
      <c r="B2443" s="852"/>
      <c r="C2443" s="852"/>
    </row>
    <row r="2444" spans="1:3">
      <c r="A2444" s="845"/>
      <c r="B2444" s="852"/>
      <c r="C2444" s="852"/>
    </row>
    <row r="2445" spans="1:3">
      <c r="A2445" s="845"/>
      <c r="B2445" s="852"/>
      <c r="C2445" s="852"/>
    </row>
    <row r="2446" spans="1:3">
      <c r="A2446" s="845"/>
      <c r="B2446" s="852"/>
      <c r="C2446" s="852"/>
    </row>
    <row r="2447" spans="1:3">
      <c r="A2447" s="845"/>
      <c r="B2447" s="852"/>
      <c r="C2447" s="852"/>
    </row>
    <row r="2448" spans="1:3">
      <c r="A2448" s="845"/>
      <c r="B2448" s="852"/>
      <c r="C2448" s="852"/>
    </row>
    <row r="2449" spans="1:3">
      <c r="A2449" s="845"/>
      <c r="B2449" s="852"/>
      <c r="C2449" s="852"/>
    </row>
    <row r="2450" spans="1:3">
      <c r="A2450" s="845"/>
      <c r="B2450" s="852"/>
      <c r="C2450" s="852"/>
    </row>
    <row r="2451" spans="1:3">
      <c r="A2451" s="845"/>
      <c r="B2451" s="852"/>
      <c r="C2451" s="852"/>
    </row>
    <row r="2452" spans="1:3">
      <c r="A2452" s="845"/>
      <c r="B2452" s="852"/>
      <c r="C2452" s="852"/>
    </row>
    <row r="2453" spans="1:3">
      <c r="A2453" s="845"/>
      <c r="B2453" s="852"/>
      <c r="C2453" s="852"/>
    </row>
    <row r="2454" spans="1:3">
      <c r="A2454" s="845"/>
      <c r="B2454" s="852"/>
      <c r="C2454" s="852"/>
    </row>
    <row r="2455" spans="1:3">
      <c r="A2455" s="845"/>
      <c r="B2455" s="852"/>
      <c r="C2455" s="852"/>
    </row>
    <row r="2456" spans="1:3">
      <c r="A2456" s="845"/>
      <c r="B2456" s="852"/>
      <c r="C2456" s="852"/>
    </row>
    <row r="2457" spans="1:3">
      <c r="A2457" s="845"/>
      <c r="B2457" s="852"/>
      <c r="C2457" s="852"/>
    </row>
    <row r="2458" spans="1:3">
      <c r="A2458" s="845"/>
      <c r="B2458" s="852"/>
      <c r="C2458" s="852"/>
    </row>
    <row r="2459" spans="1:3">
      <c r="A2459" s="845"/>
      <c r="B2459" s="852"/>
      <c r="C2459" s="852"/>
    </row>
    <row r="2460" spans="1:3">
      <c r="A2460" s="845"/>
      <c r="B2460" s="852"/>
      <c r="C2460" s="852"/>
    </row>
    <row r="2461" spans="1:3">
      <c r="A2461" s="845"/>
      <c r="B2461" s="852"/>
      <c r="C2461" s="852"/>
    </row>
    <row r="2462" spans="1:3">
      <c r="A2462" s="845"/>
      <c r="B2462" s="852"/>
      <c r="C2462" s="852"/>
    </row>
    <row r="2463" spans="1:3">
      <c r="A2463" s="845"/>
      <c r="B2463" s="852"/>
      <c r="C2463" s="852"/>
    </row>
    <row r="2464" spans="1:3">
      <c r="A2464" s="845"/>
      <c r="B2464" s="852"/>
      <c r="C2464" s="852"/>
    </row>
    <row r="2465" spans="1:3">
      <c r="A2465" s="845"/>
      <c r="B2465" s="852"/>
      <c r="C2465" s="852"/>
    </row>
    <row r="2466" spans="1:3">
      <c r="A2466" s="845"/>
      <c r="B2466" s="852"/>
      <c r="C2466" s="852"/>
    </row>
    <row r="2467" spans="1:3">
      <c r="A2467" s="845"/>
      <c r="B2467" s="852"/>
      <c r="C2467" s="852"/>
    </row>
    <row r="2468" spans="1:3">
      <c r="A2468" s="845"/>
      <c r="B2468" s="852"/>
      <c r="C2468" s="852"/>
    </row>
    <row r="2469" spans="1:3">
      <c r="A2469" s="845"/>
      <c r="B2469" s="852"/>
      <c r="C2469" s="852"/>
    </row>
    <row r="2470" spans="1:3">
      <c r="A2470" s="845"/>
      <c r="B2470" s="852"/>
      <c r="C2470" s="852"/>
    </row>
    <row r="2471" spans="1:3">
      <c r="A2471" s="845"/>
      <c r="B2471" s="852"/>
      <c r="C2471" s="852"/>
    </row>
    <row r="2472" spans="1:3">
      <c r="A2472" s="845"/>
      <c r="B2472" s="852"/>
      <c r="C2472" s="852"/>
    </row>
    <row r="2473" spans="1:3">
      <c r="A2473" s="845"/>
      <c r="B2473" s="852"/>
      <c r="C2473" s="852"/>
    </row>
    <row r="2474" spans="1:3">
      <c r="A2474" s="845"/>
      <c r="B2474" s="852"/>
      <c r="C2474" s="852"/>
    </row>
    <row r="2475" spans="1:3">
      <c r="A2475" s="845"/>
      <c r="B2475" s="852"/>
      <c r="C2475" s="852"/>
    </row>
    <row r="2476" spans="1:3">
      <c r="A2476" s="845"/>
      <c r="B2476" s="852"/>
      <c r="C2476" s="852"/>
    </row>
    <row r="2477" spans="1:3">
      <c r="A2477" s="845"/>
      <c r="B2477" s="852"/>
      <c r="C2477" s="852"/>
    </row>
    <row r="2478" spans="1:3">
      <c r="A2478" s="845"/>
      <c r="B2478" s="852"/>
      <c r="C2478" s="852"/>
    </row>
    <row r="2479" spans="1:3">
      <c r="A2479" s="845"/>
      <c r="B2479" s="852"/>
      <c r="C2479" s="852"/>
    </row>
    <row r="2480" spans="1:3">
      <c r="A2480" s="845"/>
      <c r="B2480" s="852"/>
      <c r="C2480" s="852"/>
    </row>
    <row r="2481" spans="1:3">
      <c r="A2481" s="845"/>
      <c r="B2481" s="852"/>
      <c r="C2481" s="852"/>
    </row>
    <row r="2482" spans="1:3">
      <c r="A2482" s="845"/>
      <c r="B2482" s="852"/>
      <c r="C2482" s="852"/>
    </row>
    <row r="2483" spans="1:3">
      <c r="A2483" s="845"/>
      <c r="B2483" s="852"/>
      <c r="C2483" s="852"/>
    </row>
    <row r="2484" spans="1:3">
      <c r="A2484" s="845"/>
      <c r="B2484" s="852"/>
      <c r="C2484" s="852"/>
    </row>
    <row r="2485" spans="1:3">
      <c r="A2485" s="845"/>
      <c r="B2485" s="852"/>
      <c r="C2485" s="852"/>
    </row>
    <row r="2486" spans="1:3">
      <c r="A2486" s="845"/>
      <c r="B2486" s="852"/>
      <c r="C2486" s="852"/>
    </row>
    <row r="2487" spans="1:3">
      <c r="A2487" s="845"/>
      <c r="B2487" s="852"/>
      <c r="C2487" s="852"/>
    </row>
    <row r="2488" spans="1:3">
      <c r="A2488" s="845"/>
      <c r="B2488" s="852"/>
      <c r="C2488" s="852"/>
    </row>
    <row r="2489" spans="1:3">
      <c r="A2489" s="845"/>
      <c r="B2489" s="852"/>
      <c r="C2489" s="852"/>
    </row>
    <row r="2490" spans="1:3">
      <c r="A2490" s="845"/>
      <c r="B2490" s="852"/>
      <c r="C2490" s="852"/>
    </row>
    <row r="2491" spans="1:3">
      <c r="A2491" s="845"/>
      <c r="B2491" s="852"/>
      <c r="C2491" s="852"/>
    </row>
    <row r="2492" spans="1:3">
      <c r="A2492" s="845"/>
      <c r="B2492" s="852"/>
      <c r="C2492" s="852"/>
    </row>
    <row r="2493" spans="1:3">
      <c r="A2493" s="845"/>
      <c r="B2493" s="852"/>
      <c r="C2493" s="852"/>
    </row>
    <row r="2494" spans="1:3">
      <c r="A2494" s="845"/>
      <c r="B2494" s="852"/>
      <c r="C2494" s="852"/>
    </row>
    <row r="2495" spans="1:3">
      <c r="A2495" s="845"/>
      <c r="B2495" s="852"/>
      <c r="C2495" s="852"/>
    </row>
    <row r="2496" spans="1:3">
      <c r="A2496" s="845"/>
      <c r="B2496" s="852"/>
      <c r="C2496" s="852"/>
    </row>
    <row r="2497" spans="1:3">
      <c r="A2497" s="845"/>
      <c r="B2497" s="852"/>
      <c r="C2497" s="852"/>
    </row>
    <row r="2498" spans="1:3">
      <c r="A2498" s="845"/>
      <c r="B2498" s="852"/>
      <c r="C2498" s="852"/>
    </row>
    <row r="2499" spans="1:3">
      <c r="A2499" s="845"/>
      <c r="B2499" s="852"/>
      <c r="C2499" s="852"/>
    </row>
    <row r="2500" spans="1:3">
      <c r="A2500" s="845"/>
      <c r="B2500" s="852"/>
      <c r="C2500" s="852"/>
    </row>
    <row r="2501" spans="1:3">
      <c r="A2501" s="845"/>
      <c r="B2501" s="852"/>
      <c r="C2501" s="852"/>
    </row>
    <row r="2502" spans="1:3">
      <c r="A2502" s="845"/>
      <c r="B2502" s="852"/>
      <c r="C2502" s="852"/>
    </row>
    <row r="2503" spans="1:3">
      <c r="A2503" s="845"/>
      <c r="B2503" s="852"/>
      <c r="C2503" s="852"/>
    </row>
    <row r="2504" spans="1:3">
      <c r="A2504" s="845"/>
      <c r="B2504" s="852"/>
      <c r="C2504" s="852"/>
    </row>
    <row r="2505" spans="1:3">
      <c r="A2505" s="845"/>
      <c r="B2505" s="852"/>
      <c r="C2505" s="852"/>
    </row>
    <row r="2506" spans="1:3">
      <c r="A2506" s="845"/>
      <c r="B2506" s="852"/>
      <c r="C2506" s="852"/>
    </row>
    <row r="2507" spans="1:3">
      <c r="A2507" s="845"/>
      <c r="B2507" s="852"/>
      <c r="C2507" s="852"/>
    </row>
    <row r="2508" spans="1:3">
      <c r="A2508" s="845"/>
      <c r="B2508" s="852"/>
      <c r="C2508" s="852"/>
    </row>
    <row r="2509" spans="1:3">
      <c r="A2509" s="845"/>
      <c r="B2509" s="852"/>
      <c r="C2509" s="852"/>
    </row>
    <row r="2510" spans="1:3">
      <c r="A2510" s="845"/>
      <c r="B2510" s="852"/>
      <c r="C2510" s="852"/>
    </row>
    <row r="2511" spans="1:3">
      <c r="A2511" s="845"/>
      <c r="B2511" s="852"/>
      <c r="C2511" s="852"/>
    </row>
    <row r="2512" spans="1:3">
      <c r="A2512" s="845"/>
      <c r="B2512" s="852"/>
      <c r="C2512" s="852"/>
    </row>
    <row r="2513" spans="1:3">
      <c r="A2513" s="845"/>
      <c r="B2513" s="852"/>
      <c r="C2513" s="852"/>
    </row>
    <row r="2514" spans="1:3">
      <c r="A2514" s="845"/>
      <c r="B2514" s="852"/>
      <c r="C2514" s="852"/>
    </row>
    <row r="2515" spans="1:3">
      <c r="A2515" s="845"/>
      <c r="B2515" s="852"/>
      <c r="C2515" s="852"/>
    </row>
    <row r="2516" spans="1:3">
      <c r="A2516" s="845"/>
      <c r="B2516" s="852"/>
      <c r="C2516" s="852"/>
    </row>
    <row r="2517" spans="1:3">
      <c r="A2517" s="845"/>
      <c r="B2517" s="852"/>
      <c r="C2517" s="852"/>
    </row>
    <row r="2518" spans="1:3">
      <c r="A2518" s="845"/>
      <c r="B2518" s="852"/>
      <c r="C2518" s="852"/>
    </row>
    <row r="2519" spans="1:3">
      <c r="A2519" s="845"/>
      <c r="B2519" s="852"/>
      <c r="C2519" s="852"/>
    </row>
    <row r="2520" spans="1:3">
      <c r="A2520" s="845"/>
      <c r="B2520" s="852"/>
      <c r="C2520" s="852"/>
    </row>
    <row r="2521" spans="1:3">
      <c r="A2521" s="845"/>
      <c r="B2521" s="852"/>
      <c r="C2521" s="852"/>
    </row>
    <row r="2522" spans="1:3">
      <c r="A2522" s="845"/>
      <c r="B2522" s="852"/>
      <c r="C2522" s="852"/>
    </row>
    <row r="2523" spans="1:3">
      <c r="A2523" s="845"/>
      <c r="B2523" s="852"/>
      <c r="C2523" s="852"/>
    </row>
    <row r="2524" spans="1:3">
      <c r="A2524" s="845"/>
      <c r="B2524" s="852"/>
      <c r="C2524" s="852"/>
    </row>
    <row r="2525" spans="1:3">
      <c r="A2525" s="845"/>
      <c r="B2525" s="852"/>
      <c r="C2525" s="852"/>
    </row>
    <row r="2526" spans="1:3">
      <c r="A2526" s="845"/>
      <c r="B2526" s="852"/>
      <c r="C2526" s="852"/>
    </row>
    <row r="2527" spans="1:3">
      <c r="A2527" s="845"/>
      <c r="B2527" s="852"/>
      <c r="C2527" s="852"/>
    </row>
    <row r="2528" spans="1:3">
      <c r="A2528" s="845"/>
      <c r="B2528" s="852"/>
      <c r="C2528" s="852"/>
    </row>
    <row r="2529" spans="1:3">
      <c r="A2529" s="845"/>
      <c r="B2529" s="852"/>
      <c r="C2529" s="852"/>
    </row>
    <row r="2530" spans="1:3">
      <c r="A2530" s="845"/>
      <c r="B2530" s="852"/>
      <c r="C2530" s="852"/>
    </row>
    <row r="2531" spans="1:3">
      <c r="A2531" s="845"/>
      <c r="B2531" s="852"/>
      <c r="C2531" s="852"/>
    </row>
    <row r="2532" spans="1:3">
      <c r="A2532" s="845"/>
      <c r="B2532" s="852"/>
      <c r="C2532" s="852"/>
    </row>
    <row r="2533" spans="1:3">
      <c r="A2533" s="845"/>
      <c r="B2533" s="852"/>
      <c r="C2533" s="852"/>
    </row>
    <row r="2534" spans="1:3">
      <c r="A2534" s="845"/>
      <c r="B2534" s="852"/>
      <c r="C2534" s="852"/>
    </row>
    <row r="2535" spans="1:3">
      <c r="A2535" s="845"/>
      <c r="B2535" s="852"/>
      <c r="C2535" s="852"/>
    </row>
    <row r="2536" spans="1:3">
      <c r="A2536" s="845"/>
      <c r="B2536" s="852"/>
      <c r="C2536" s="852"/>
    </row>
    <row r="2537" spans="1:3">
      <c r="A2537" s="845"/>
      <c r="B2537" s="852"/>
      <c r="C2537" s="852"/>
    </row>
    <row r="2538" spans="1:3">
      <c r="A2538" s="845"/>
      <c r="B2538" s="852"/>
      <c r="C2538" s="852"/>
    </row>
    <row r="2539" spans="1:3">
      <c r="A2539" s="845"/>
      <c r="B2539" s="852"/>
      <c r="C2539" s="852"/>
    </row>
    <row r="2540" spans="1:3">
      <c r="A2540" s="845"/>
      <c r="B2540" s="852"/>
      <c r="C2540" s="852"/>
    </row>
    <row r="2541" spans="1:3">
      <c r="A2541" s="845"/>
      <c r="B2541" s="852"/>
      <c r="C2541" s="852"/>
    </row>
    <row r="2542" spans="1:3">
      <c r="A2542" s="845"/>
      <c r="B2542" s="852"/>
      <c r="C2542" s="852"/>
    </row>
    <row r="2543" spans="1:3">
      <c r="A2543" s="845"/>
      <c r="B2543" s="852"/>
      <c r="C2543" s="852"/>
    </row>
    <row r="2544" spans="1:3">
      <c r="A2544" s="845"/>
      <c r="B2544" s="852"/>
      <c r="C2544" s="852"/>
    </row>
    <row r="2545" spans="1:3">
      <c r="A2545" s="845"/>
      <c r="B2545" s="852"/>
      <c r="C2545" s="852"/>
    </row>
    <row r="2546" spans="1:3">
      <c r="A2546" s="845"/>
      <c r="B2546" s="852"/>
      <c r="C2546" s="852"/>
    </row>
    <row r="2547" spans="1:3">
      <c r="A2547" s="845"/>
      <c r="B2547" s="852"/>
      <c r="C2547" s="852"/>
    </row>
    <row r="2548" spans="1:3">
      <c r="A2548" s="845"/>
      <c r="B2548" s="852"/>
      <c r="C2548" s="852"/>
    </row>
    <row r="2549" spans="1:3">
      <c r="A2549" s="845"/>
      <c r="B2549" s="852"/>
      <c r="C2549" s="852"/>
    </row>
    <row r="2550" spans="1:3">
      <c r="A2550" s="845"/>
      <c r="B2550" s="852"/>
      <c r="C2550" s="852"/>
    </row>
    <row r="2551" spans="1:3">
      <c r="A2551" s="845"/>
      <c r="B2551" s="852"/>
      <c r="C2551" s="852"/>
    </row>
    <row r="2552" spans="1:3">
      <c r="A2552" s="845"/>
      <c r="B2552" s="852"/>
      <c r="C2552" s="852"/>
    </row>
    <row r="2553" spans="1:3">
      <c r="A2553" s="845"/>
      <c r="B2553" s="852"/>
      <c r="C2553" s="852"/>
    </row>
    <row r="2554" spans="1:3">
      <c r="A2554" s="845"/>
      <c r="B2554" s="852"/>
      <c r="C2554" s="852"/>
    </row>
    <row r="2555" spans="1:3">
      <c r="A2555" s="845"/>
      <c r="B2555" s="852"/>
      <c r="C2555" s="852"/>
    </row>
    <row r="2556" spans="1:3">
      <c r="A2556" s="845"/>
      <c r="B2556" s="852"/>
      <c r="C2556" s="852"/>
    </row>
    <row r="2557" spans="1:3">
      <c r="A2557" s="845"/>
      <c r="B2557" s="852"/>
      <c r="C2557" s="852"/>
    </row>
    <row r="2558" spans="1:3">
      <c r="A2558" s="845"/>
      <c r="B2558" s="852"/>
      <c r="C2558" s="852"/>
    </row>
    <row r="2559" spans="1:3">
      <c r="A2559" s="845"/>
      <c r="B2559" s="852"/>
      <c r="C2559" s="852"/>
    </row>
    <row r="2560" spans="1:3">
      <c r="A2560" s="845"/>
      <c r="B2560" s="852"/>
      <c r="C2560" s="852"/>
    </row>
    <row r="2561" spans="1:3">
      <c r="A2561" s="845"/>
      <c r="B2561" s="852"/>
      <c r="C2561" s="852"/>
    </row>
    <row r="2562" spans="1:3">
      <c r="A2562" s="845"/>
      <c r="B2562" s="852"/>
      <c r="C2562" s="852"/>
    </row>
    <row r="2563" spans="1:3">
      <c r="A2563" s="845"/>
      <c r="B2563" s="852"/>
      <c r="C2563" s="852"/>
    </row>
    <row r="2564" spans="1:3">
      <c r="A2564" s="845"/>
      <c r="B2564" s="852"/>
      <c r="C2564" s="852"/>
    </row>
    <row r="2565" spans="1:3">
      <c r="A2565" s="845"/>
      <c r="B2565" s="852"/>
      <c r="C2565" s="852"/>
    </row>
    <row r="2566" spans="1:3">
      <c r="A2566" s="845"/>
      <c r="B2566" s="852"/>
      <c r="C2566" s="852"/>
    </row>
    <row r="2567" spans="1:3">
      <c r="A2567" s="845"/>
      <c r="B2567" s="852"/>
      <c r="C2567" s="852"/>
    </row>
    <row r="2568" spans="1:3">
      <c r="A2568" s="845"/>
      <c r="B2568" s="852"/>
      <c r="C2568" s="852"/>
    </row>
    <row r="2569" spans="1:3">
      <c r="A2569" s="845"/>
      <c r="B2569" s="852"/>
      <c r="C2569" s="852"/>
    </row>
    <row r="2570" spans="1:3">
      <c r="A2570" s="845"/>
      <c r="B2570" s="852"/>
      <c r="C2570" s="852"/>
    </row>
    <row r="2571" spans="1:3">
      <c r="A2571" s="845"/>
      <c r="B2571" s="852"/>
      <c r="C2571" s="852"/>
    </row>
    <row r="2572" spans="1:3">
      <c r="A2572" s="845"/>
      <c r="B2572" s="852"/>
      <c r="C2572" s="852"/>
    </row>
    <row r="2573" spans="1:3">
      <c r="A2573" s="845"/>
      <c r="B2573" s="852"/>
      <c r="C2573" s="852"/>
    </row>
    <row r="2574" spans="1:3">
      <c r="A2574" s="845"/>
      <c r="B2574" s="852"/>
      <c r="C2574" s="852"/>
    </row>
    <row r="2575" spans="1:3">
      <c r="A2575" s="845"/>
      <c r="B2575" s="852"/>
      <c r="C2575" s="852"/>
    </row>
    <row r="2576" spans="1:3">
      <c r="A2576" s="845"/>
      <c r="B2576" s="852"/>
      <c r="C2576" s="852"/>
    </row>
    <row r="2577" spans="1:3">
      <c r="A2577" s="845"/>
      <c r="B2577" s="852"/>
      <c r="C2577" s="852"/>
    </row>
    <row r="2578" spans="1:3">
      <c r="A2578" s="845"/>
      <c r="B2578" s="852"/>
      <c r="C2578" s="852"/>
    </row>
    <row r="2579" spans="1:3">
      <c r="A2579" s="845"/>
      <c r="B2579" s="852"/>
      <c r="C2579" s="852"/>
    </row>
    <row r="2580" spans="1:3">
      <c r="A2580" s="845"/>
      <c r="B2580" s="852"/>
      <c r="C2580" s="852"/>
    </row>
    <row r="2581" spans="1:3">
      <c r="A2581" s="845"/>
      <c r="B2581" s="852"/>
      <c r="C2581" s="852"/>
    </row>
    <row r="2582" spans="1:3">
      <c r="A2582" s="845"/>
      <c r="B2582" s="852"/>
      <c r="C2582" s="852"/>
    </row>
    <row r="2583" spans="1:3">
      <c r="A2583" s="845"/>
      <c r="B2583" s="852"/>
      <c r="C2583" s="852"/>
    </row>
    <row r="2584" spans="1:3">
      <c r="A2584" s="845"/>
      <c r="B2584" s="852"/>
      <c r="C2584" s="852"/>
    </row>
    <row r="2585" spans="1:3">
      <c r="A2585" s="845"/>
      <c r="B2585" s="852"/>
      <c r="C2585" s="852"/>
    </row>
    <row r="2586" spans="1:3">
      <c r="A2586" s="845"/>
      <c r="B2586" s="852"/>
      <c r="C2586" s="852"/>
    </row>
    <row r="2587" spans="1:3">
      <c r="A2587" s="845"/>
      <c r="B2587" s="852"/>
      <c r="C2587" s="852"/>
    </row>
    <row r="2588" spans="1:3">
      <c r="A2588" s="845"/>
      <c r="B2588" s="852"/>
      <c r="C2588" s="852"/>
    </row>
    <row r="2589" spans="1:3">
      <c r="A2589" s="845"/>
      <c r="B2589" s="852"/>
      <c r="C2589" s="852"/>
    </row>
    <row r="2590" spans="1:3">
      <c r="A2590" s="845"/>
      <c r="B2590" s="852"/>
      <c r="C2590" s="852"/>
    </row>
    <row r="2591" spans="1:3">
      <c r="A2591" s="845"/>
      <c r="B2591" s="852"/>
      <c r="C2591" s="852"/>
    </row>
    <row r="2592" spans="1:3">
      <c r="A2592" s="845"/>
      <c r="B2592" s="852"/>
      <c r="C2592" s="852"/>
    </row>
    <row r="2593" spans="1:3">
      <c r="A2593" s="845"/>
      <c r="B2593" s="852"/>
      <c r="C2593" s="852"/>
    </row>
    <row r="2594" spans="1:3">
      <c r="A2594" s="845"/>
      <c r="B2594" s="852"/>
      <c r="C2594" s="852"/>
    </row>
    <row r="2595" spans="1:3">
      <c r="A2595" s="845"/>
      <c r="B2595" s="852"/>
      <c r="C2595" s="852"/>
    </row>
    <row r="2596" spans="1:3">
      <c r="A2596" s="845"/>
      <c r="B2596" s="852"/>
      <c r="C2596" s="852"/>
    </row>
    <row r="2597" spans="1:3">
      <c r="A2597" s="845"/>
      <c r="B2597" s="852"/>
      <c r="C2597" s="852"/>
    </row>
    <row r="2598" spans="1:3">
      <c r="A2598" s="845"/>
      <c r="B2598" s="852"/>
      <c r="C2598" s="852"/>
    </row>
    <row r="2599" spans="1:3">
      <c r="A2599" s="845"/>
      <c r="B2599" s="852"/>
      <c r="C2599" s="852"/>
    </row>
    <row r="2600" spans="1:3">
      <c r="A2600" s="845"/>
      <c r="B2600" s="852"/>
      <c r="C2600" s="852"/>
    </row>
    <row r="2601" spans="1:3">
      <c r="A2601" s="845"/>
      <c r="B2601" s="852"/>
      <c r="C2601" s="852"/>
    </row>
    <row r="2602" spans="1:3">
      <c r="A2602" s="845"/>
      <c r="B2602" s="852"/>
      <c r="C2602" s="852"/>
    </row>
    <row r="2603" spans="1:3">
      <c r="A2603" s="845"/>
      <c r="B2603" s="852"/>
      <c r="C2603" s="852"/>
    </row>
    <row r="2604" spans="1:3">
      <c r="A2604" s="845"/>
      <c r="B2604" s="852"/>
      <c r="C2604" s="852"/>
    </row>
    <row r="2605" spans="1:3">
      <c r="A2605" s="845"/>
      <c r="B2605" s="852"/>
      <c r="C2605" s="852"/>
    </row>
    <row r="2606" spans="1:3">
      <c r="A2606" s="845"/>
      <c r="B2606" s="852"/>
      <c r="C2606" s="852"/>
    </row>
    <row r="2607" spans="1:3">
      <c r="A2607" s="845"/>
      <c r="B2607" s="852"/>
      <c r="C2607" s="852"/>
    </row>
    <row r="2608" spans="1:3">
      <c r="A2608" s="845"/>
      <c r="B2608" s="852"/>
      <c r="C2608" s="852"/>
    </row>
    <row r="2609" spans="1:3">
      <c r="A2609" s="845"/>
      <c r="B2609" s="852"/>
      <c r="C2609" s="852"/>
    </row>
    <row r="2610" spans="1:3">
      <c r="A2610" s="845"/>
      <c r="B2610" s="852"/>
      <c r="C2610" s="852"/>
    </row>
    <row r="2611" spans="1:3">
      <c r="A2611" s="845"/>
      <c r="B2611" s="852"/>
      <c r="C2611" s="852"/>
    </row>
    <row r="2612" spans="1:3">
      <c r="A2612" s="845"/>
      <c r="B2612" s="852"/>
      <c r="C2612" s="852"/>
    </row>
    <row r="2613" spans="1:3">
      <c r="A2613" s="845"/>
      <c r="B2613" s="852"/>
      <c r="C2613" s="852"/>
    </row>
    <row r="2614" spans="1:3">
      <c r="A2614" s="845"/>
      <c r="B2614" s="852"/>
      <c r="C2614" s="852"/>
    </row>
    <row r="2615" spans="1:3">
      <c r="A2615" s="845"/>
      <c r="B2615" s="852"/>
      <c r="C2615" s="852"/>
    </row>
    <row r="2616" spans="1:3">
      <c r="A2616" s="845"/>
      <c r="B2616" s="852"/>
      <c r="C2616" s="852"/>
    </row>
    <row r="2617" spans="1:3">
      <c r="A2617" s="845"/>
      <c r="B2617" s="852"/>
      <c r="C2617" s="852"/>
    </row>
    <row r="2618" spans="1:3">
      <c r="A2618" s="845"/>
      <c r="B2618" s="852"/>
      <c r="C2618" s="852"/>
    </row>
    <row r="2619" spans="1:3">
      <c r="A2619" s="845"/>
      <c r="B2619" s="852"/>
      <c r="C2619" s="852"/>
    </row>
    <row r="2620" spans="1:3">
      <c r="A2620" s="845"/>
      <c r="B2620" s="852"/>
      <c r="C2620" s="852"/>
    </row>
    <row r="2621" spans="1:3">
      <c r="A2621" s="845"/>
      <c r="B2621" s="852"/>
      <c r="C2621" s="852"/>
    </row>
    <row r="2622" spans="1:3">
      <c r="A2622" s="845"/>
      <c r="B2622" s="852"/>
      <c r="C2622" s="852"/>
    </row>
    <row r="2623" spans="1:3">
      <c r="A2623" s="845"/>
      <c r="B2623" s="852"/>
      <c r="C2623" s="852"/>
    </row>
    <row r="2624" spans="1:3">
      <c r="A2624" s="845"/>
      <c r="B2624" s="852"/>
      <c r="C2624" s="852"/>
    </row>
    <row r="2625" spans="1:3">
      <c r="A2625" s="845"/>
      <c r="B2625" s="852"/>
      <c r="C2625" s="852"/>
    </row>
    <row r="2626" spans="1:3">
      <c r="A2626" s="845"/>
      <c r="B2626" s="852"/>
      <c r="C2626" s="852"/>
    </row>
    <row r="2627" spans="1:3">
      <c r="A2627" s="845"/>
      <c r="B2627" s="852"/>
      <c r="C2627" s="852"/>
    </row>
    <row r="2628" spans="1:3">
      <c r="A2628" s="845"/>
      <c r="B2628" s="852"/>
      <c r="C2628" s="852"/>
    </row>
    <row r="2629" spans="1:3">
      <c r="A2629" s="845"/>
      <c r="B2629" s="852"/>
      <c r="C2629" s="852"/>
    </row>
    <row r="2630" spans="1:3">
      <c r="A2630" s="845"/>
      <c r="B2630" s="852"/>
      <c r="C2630" s="852"/>
    </row>
    <row r="2631" spans="1:3">
      <c r="A2631" s="845"/>
      <c r="B2631" s="852"/>
      <c r="C2631" s="852"/>
    </row>
    <row r="2632" spans="1:3">
      <c r="A2632" s="845"/>
      <c r="B2632" s="852"/>
      <c r="C2632" s="852"/>
    </row>
    <row r="2633" spans="1:3">
      <c r="A2633" s="845"/>
      <c r="B2633" s="852"/>
      <c r="C2633" s="852"/>
    </row>
    <row r="2634" spans="1:3">
      <c r="A2634" s="845"/>
      <c r="B2634" s="852"/>
      <c r="C2634" s="852"/>
    </row>
    <row r="2635" spans="1:3">
      <c r="A2635" s="845"/>
      <c r="B2635" s="852"/>
      <c r="C2635" s="852"/>
    </row>
    <row r="2636" spans="1:3">
      <c r="A2636" s="845"/>
      <c r="B2636" s="852"/>
      <c r="C2636" s="852"/>
    </row>
    <row r="2637" spans="1:3">
      <c r="A2637" s="845"/>
      <c r="B2637" s="852"/>
      <c r="C2637" s="852"/>
    </row>
    <row r="2638" spans="1:3">
      <c r="A2638" s="845"/>
      <c r="B2638" s="852"/>
      <c r="C2638" s="852"/>
    </row>
    <row r="2639" spans="1:3">
      <c r="A2639" s="845"/>
      <c r="B2639" s="852"/>
      <c r="C2639" s="852"/>
    </row>
    <row r="2640" spans="1:3">
      <c r="A2640" s="845"/>
      <c r="B2640" s="852"/>
      <c r="C2640" s="852"/>
    </row>
    <row r="2641" spans="1:3">
      <c r="A2641" s="845"/>
      <c r="B2641" s="852"/>
      <c r="C2641" s="852"/>
    </row>
    <row r="2642" spans="1:3">
      <c r="A2642" s="845"/>
      <c r="B2642" s="852"/>
      <c r="C2642" s="852"/>
    </row>
    <row r="2643" spans="1:3">
      <c r="A2643" s="845"/>
      <c r="B2643" s="852"/>
      <c r="C2643" s="852"/>
    </row>
    <row r="2644" spans="1:3">
      <c r="A2644" s="845"/>
      <c r="B2644" s="852"/>
      <c r="C2644" s="852"/>
    </row>
    <row r="2645" spans="1:3">
      <c r="A2645" s="845"/>
      <c r="B2645" s="852"/>
      <c r="C2645" s="852"/>
    </row>
    <row r="2646" spans="1:3">
      <c r="A2646" s="845"/>
      <c r="B2646" s="852"/>
      <c r="C2646" s="852"/>
    </row>
    <row r="2647" spans="1:3">
      <c r="A2647" s="845"/>
      <c r="B2647" s="852"/>
      <c r="C2647" s="852"/>
    </row>
    <row r="2648" spans="1:3">
      <c r="A2648" s="845"/>
      <c r="B2648" s="852"/>
      <c r="C2648" s="852"/>
    </row>
    <row r="2649" spans="1:3">
      <c r="A2649" s="845"/>
      <c r="B2649" s="852"/>
      <c r="C2649" s="852"/>
    </row>
    <row r="2650" spans="1:3">
      <c r="A2650" s="845"/>
      <c r="B2650" s="852"/>
      <c r="C2650" s="852"/>
    </row>
    <row r="2651" spans="1:3">
      <c r="A2651" s="845"/>
      <c r="B2651" s="852"/>
      <c r="C2651" s="852"/>
    </row>
    <row r="2652" spans="1:3">
      <c r="A2652" s="845"/>
      <c r="B2652" s="852"/>
      <c r="C2652" s="852"/>
    </row>
    <row r="2653" spans="1:3">
      <c r="A2653" s="845"/>
      <c r="B2653" s="852"/>
      <c r="C2653" s="852"/>
    </row>
    <row r="2654" spans="1:3">
      <c r="A2654" s="845"/>
      <c r="B2654" s="852"/>
      <c r="C2654" s="852"/>
    </row>
    <row r="2655" spans="1:3">
      <c r="A2655" s="845"/>
      <c r="B2655" s="852"/>
      <c r="C2655" s="852"/>
    </row>
    <row r="2656" spans="1:3">
      <c r="A2656" s="845"/>
      <c r="B2656" s="852"/>
      <c r="C2656" s="852"/>
    </row>
    <row r="2657" spans="1:3">
      <c r="A2657" s="845"/>
      <c r="B2657" s="852"/>
      <c r="C2657" s="852"/>
    </row>
    <row r="2658" spans="1:3">
      <c r="A2658" s="845"/>
      <c r="B2658" s="852"/>
      <c r="C2658" s="852"/>
    </row>
    <row r="2659" spans="1:3">
      <c r="A2659" s="845"/>
      <c r="B2659" s="852"/>
      <c r="C2659" s="852"/>
    </row>
    <row r="2660" spans="1:3">
      <c r="A2660" s="845"/>
      <c r="B2660" s="852"/>
      <c r="C2660" s="852"/>
    </row>
    <row r="2661" spans="1:3">
      <c r="A2661" s="845"/>
      <c r="B2661" s="852"/>
      <c r="C2661" s="852"/>
    </row>
    <row r="2662" spans="1:3">
      <c r="A2662" s="845"/>
      <c r="B2662" s="852"/>
      <c r="C2662" s="852"/>
    </row>
    <row r="2663" spans="1:3">
      <c r="A2663" s="845"/>
      <c r="B2663" s="852"/>
      <c r="C2663" s="852"/>
    </row>
    <row r="2664" spans="1:3">
      <c r="A2664" s="845"/>
      <c r="B2664" s="852"/>
      <c r="C2664" s="852"/>
    </row>
    <row r="2665" spans="1:3">
      <c r="A2665" s="845"/>
      <c r="B2665" s="852"/>
      <c r="C2665" s="852"/>
    </row>
    <row r="2666" spans="1:3">
      <c r="A2666" s="845"/>
      <c r="B2666" s="852"/>
      <c r="C2666" s="852"/>
    </row>
    <row r="2667" spans="1:3">
      <c r="A2667" s="845"/>
      <c r="B2667" s="852"/>
      <c r="C2667" s="852"/>
    </row>
    <row r="2668" spans="1:3">
      <c r="A2668" s="845"/>
      <c r="B2668" s="852"/>
      <c r="C2668" s="852"/>
    </row>
    <row r="2669" spans="1:3">
      <c r="A2669" s="845"/>
      <c r="B2669" s="852"/>
      <c r="C2669" s="852"/>
    </row>
    <row r="2670" spans="1:3">
      <c r="A2670" s="845"/>
      <c r="B2670" s="852"/>
      <c r="C2670" s="852"/>
    </row>
    <row r="2671" spans="1:3">
      <c r="A2671" s="845"/>
      <c r="B2671" s="852"/>
      <c r="C2671" s="852"/>
    </row>
    <row r="2672" spans="1:3">
      <c r="A2672" s="845"/>
      <c r="B2672" s="852"/>
      <c r="C2672" s="852"/>
    </row>
    <row r="2673" spans="1:3">
      <c r="A2673" s="845"/>
      <c r="B2673" s="852"/>
      <c r="C2673" s="852"/>
    </row>
    <row r="2674" spans="1:3">
      <c r="A2674" s="845"/>
      <c r="B2674" s="852"/>
      <c r="C2674" s="852"/>
    </row>
    <row r="2675" spans="1:3">
      <c r="A2675" s="845"/>
      <c r="B2675" s="852"/>
      <c r="C2675" s="852"/>
    </row>
    <row r="2676" spans="1:3">
      <c r="A2676" s="845"/>
      <c r="B2676" s="852"/>
      <c r="C2676" s="852"/>
    </row>
    <row r="2677" spans="1:3">
      <c r="A2677" s="845"/>
      <c r="B2677" s="852"/>
      <c r="C2677" s="852"/>
    </row>
    <row r="2678" spans="1:3">
      <c r="A2678" s="845"/>
      <c r="B2678" s="852"/>
      <c r="C2678" s="852"/>
    </row>
    <row r="2679" spans="1:3">
      <c r="A2679" s="845"/>
      <c r="B2679" s="852"/>
      <c r="C2679" s="852"/>
    </row>
    <row r="2680" spans="1:3">
      <c r="A2680" s="845"/>
      <c r="B2680" s="852"/>
      <c r="C2680" s="852"/>
    </row>
    <row r="2681" spans="1:3">
      <c r="A2681" s="845"/>
      <c r="B2681" s="852"/>
      <c r="C2681" s="852"/>
    </row>
    <row r="2682" spans="1:3">
      <c r="A2682" s="845"/>
      <c r="B2682" s="852"/>
      <c r="C2682" s="852"/>
    </row>
    <row r="2683" spans="1:3">
      <c r="A2683" s="845"/>
      <c r="B2683" s="852"/>
      <c r="C2683" s="852"/>
    </row>
    <row r="2684" spans="1:3">
      <c r="A2684" s="845"/>
      <c r="B2684" s="852"/>
      <c r="C2684" s="852"/>
    </row>
    <row r="2685" spans="1:3">
      <c r="A2685" s="845"/>
      <c r="B2685" s="852"/>
      <c r="C2685" s="852"/>
    </row>
    <row r="2686" spans="1:3">
      <c r="A2686" s="845"/>
      <c r="B2686" s="852"/>
      <c r="C2686" s="852"/>
    </row>
    <row r="2687" spans="1:3">
      <c r="A2687" s="845"/>
      <c r="B2687" s="852"/>
      <c r="C2687" s="852"/>
    </row>
    <row r="2688" spans="1:3">
      <c r="A2688" s="845"/>
      <c r="B2688" s="852"/>
      <c r="C2688" s="852"/>
    </row>
    <row r="2689" spans="1:3">
      <c r="A2689" s="845"/>
      <c r="B2689" s="852"/>
      <c r="C2689" s="852"/>
    </row>
    <row r="2690" spans="1:3">
      <c r="A2690" s="845"/>
      <c r="B2690" s="852"/>
      <c r="C2690" s="852"/>
    </row>
    <row r="2691" spans="1:3">
      <c r="A2691" s="845"/>
      <c r="B2691" s="852"/>
      <c r="C2691" s="852"/>
    </row>
    <row r="2692" spans="1:3">
      <c r="A2692" s="845"/>
      <c r="B2692" s="852"/>
      <c r="C2692" s="852"/>
    </row>
    <row r="2693" spans="1:3">
      <c r="A2693" s="845"/>
      <c r="B2693" s="852"/>
      <c r="C2693" s="852"/>
    </row>
    <row r="2694" spans="1:3">
      <c r="A2694" s="845"/>
      <c r="B2694" s="852"/>
      <c r="C2694" s="852"/>
    </row>
    <row r="2695" spans="1:3">
      <c r="A2695" s="845"/>
      <c r="B2695" s="852"/>
      <c r="C2695" s="852"/>
    </row>
    <row r="2696" spans="1:3">
      <c r="A2696" s="845"/>
      <c r="B2696" s="852"/>
      <c r="C2696" s="852"/>
    </row>
    <row r="2697" spans="1:3">
      <c r="A2697" s="845"/>
      <c r="B2697" s="852"/>
      <c r="C2697" s="852"/>
    </row>
    <row r="2698" spans="1:3">
      <c r="A2698" s="845"/>
      <c r="B2698" s="852"/>
      <c r="C2698" s="852"/>
    </row>
    <row r="2699" spans="1:3">
      <c r="A2699" s="845"/>
      <c r="B2699" s="852"/>
      <c r="C2699" s="852"/>
    </row>
    <row r="2700" spans="1:3">
      <c r="A2700" s="845"/>
      <c r="B2700" s="852"/>
      <c r="C2700" s="852"/>
    </row>
    <row r="2701" spans="1:3">
      <c r="A2701" s="845"/>
      <c r="B2701" s="852"/>
      <c r="C2701" s="852"/>
    </row>
    <row r="2702" spans="1:3">
      <c r="A2702" s="845"/>
      <c r="B2702" s="852"/>
      <c r="C2702" s="852"/>
    </row>
    <row r="2703" spans="1:3">
      <c r="A2703" s="845"/>
      <c r="B2703" s="852"/>
      <c r="C2703" s="852"/>
    </row>
    <row r="2704" spans="1:3">
      <c r="A2704" s="845"/>
      <c r="B2704" s="852"/>
      <c r="C2704" s="852"/>
    </row>
    <row r="2705" spans="1:3">
      <c r="A2705" s="845"/>
      <c r="B2705" s="852"/>
      <c r="C2705" s="852"/>
    </row>
    <row r="2706" spans="1:3">
      <c r="A2706" s="845"/>
      <c r="B2706" s="852"/>
      <c r="C2706" s="852"/>
    </row>
    <row r="2707" spans="1:3">
      <c r="A2707" s="845"/>
      <c r="B2707" s="852"/>
      <c r="C2707" s="852"/>
    </row>
    <row r="2708" spans="1:3">
      <c r="A2708" s="845"/>
      <c r="B2708" s="852"/>
      <c r="C2708" s="852"/>
    </row>
    <row r="2709" spans="1:3">
      <c r="A2709" s="845"/>
      <c r="B2709" s="852"/>
      <c r="C2709" s="852"/>
    </row>
    <row r="2710" spans="1:3">
      <c r="A2710" s="845"/>
      <c r="B2710" s="852"/>
      <c r="C2710" s="852"/>
    </row>
    <row r="2711" spans="1:3">
      <c r="A2711" s="845"/>
      <c r="B2711" s="852"/>
      <c r="C2711" s="852"/>
    </row>
    <row r="2712" spans="1:3">
      <c r="A2712" s="845"/>
      <c r="B2712" s="852"/>
      <c r="C2712" s="852"/>
    </row>
    <row r="2713" spans="1:3">
      <c r="A2713" s="845"/>
      <c r="B2713" s="852"/>
      <c r="C2713" s="852"/>
    </row>
    <row r="2714" spans="1:3">
      <c r="A2714" s="845"/>
      <c r="B2714" s="852"/>
      <c r="C2714" s="852"/>
    </row>
    <row r="2715" spans="1:3">
      <c r="A2715" s="845"/>
      <c r="B2715" s="852"/>
      <c r="C2715" s="852"/>
    </row>
    <row r="2716" spans="1:3">
      <c r="A2716" s="845"/>
      <c r="B2716" s="852"/>
      <c r="C2716" s="852"/>
    </row>
    <row r="2717" spans="1:3">
      <c r="A2717" s="845"/>
      <c r="B2717" s="852"/>
      <c r="C2717" s="852"/>
    </row>
    <row r="2718" spans="1:3">
      <c r="A2718" s="845"/>
      <c r="B2718" s="852"/>
      <c r="C2718" s="852"/>
    </row>
    <row r="2719" spans="1:3">
      <c r="A2719" s="845"/>
      <c r="B2719" s="852"/>
      <c r="C2719" s="852"/>
    </row>
    <row r="2720" spans="1:3">
      <c r="A2720" s="845"/>
      <c r="B2720" s="852"/>
      <c r="C2720" s="852"/>
    </row>
    <row r="2721" spans="1:3">
      <c r="A2721" s="845"/>
      <c r="B2721" s="852"/>
      <c r="C2721" s="852"/>
    </row>
    <row r="2722" spans="1:3">
      <c r="A2722" s="845"/>
      <c r="B2722" s="852"/>
      <c r="C2722" s="852"/>
    </row>
    <row r="2723" spans="1:3">
      <c r="A2723" s="845"/>
      <c r="B2723" s="852"/>
      <c r="C2723" s="852"/>
    </row>
    <row r="2724" spans="1:3">
      <c r="A2724" s="845"/>
      <c r="B2724" s="852"/>
      <c r="C2724" s="852"/>
    </row>
    <row r="2725" spans="1:3">
      <c r="A2725" s="845"/>
      <c r="B2725" s="852"/>
      <c r="C2725" s="852"/>
    </row>
    <row r="2726" spans="1:3">
      <c r="A2726" s="845"/>
      <c r="B2726" s="852"/>
      <c r="C2726" s="852"/>
    </row>
    <row r="2727" spans="1:3">
      <c r="A2727" s="845"/>
      <c r="B2727" s="852"/>
      <c r="C2727" s="852"/>
    </row>
    <row r="2728" spans="1:3">
      <c r="A2728" s="845"/>
      <c r="B2728" s="852"/>
      <c r="C2728" s="852"/>
    </row>
    <row r="2729" spans="1:3">
      <c r="A2729" s="845"/>
      <c r="B2729" s="852"/>
      <c r="C2729" s="852"/>
    </row>
    <row r="2730" spans="1:3">
      <c r="A2730" s="845"/>
      <c r="B2730" s="852"/>
      <c r="C2730" s="852"/>
    </row>
    <row r="2731" spans="1:3">
      <c r="A2731" s="845"/>
      <c r="B2731" s="852"/>
      <c r="C2731" s="852"/>
    </row>
    <row r="2732" spans="1:3">
      <c r="A2732" s="845"/>
      <c r="B2732" s="852"/>
      <c r="C2732" s="852"/>
    </row>
    <row r="2733" spans="1:3">
      <c r="A2733" s="845"/>
      <c r="B2733" s="852"/>
      <c r="C2733" s="852"/>
    </row>
    <row r="2734" spans="1:3">
      <c r="A2734" s="845"/>
      <c r="B2734" s="852"/>
      <c r="C2734" s="852"/>
    </row>
    <row r="2735" spans="1:3">
      <c r="A2735" s="845"/>
      <c r="B2735" s="852"/>
      <c r="C2735" s="852"/>
    </row>
    <row r="2736" spans="1:3">
      <c r="A2736" s="845"/>
      <c r="B2736" s="852"/>
      <c r="C2736" s="852"/>
    </row>
    <row r="2737" spans="1:3">
      <c r="A2737" s="845"/>
      <c r="B2737" s="852"/>
      <c r="C2737" s="852"/>
    </row>
    <row r="2738" spans="1:3">
      <c r="A2738" s="845"/>
      <c r="B2738" s="852"/>
      <c r="C2738" s="852"/>
    </row>
    <row r="2739" spans="1:3">
      <c r="A2739" s="845"/>
      <c r="B2739" s="852"/>
      <c r="C2739" s="852"/>
    </row>
    <row r="2740" spans="1:3">
      <c r="A2740" s="845"/>
      <c r="B2740" s="852"/>
      <c r="C2740" s="852"/>
    </row>
    <row r="2741" spans="1:3">
      <c r="A2741" s="845"/>
      <c r="B2741" s="852"/>
      <c r="C2741" s="852"/>
    </row>
    <row r="2742" spans="1:3">
      <c r="A2742" s="845"/>
      <c r="B2742" s="852"/>
      <c r="C2742" s="852"/>
    </row>
    <row r="2743" spans="1:3">
      <c r="A2743" s="845"/>
      <c r="B2743" s="852"/>
      <c r="C2743" s="852"/>
    </row>
    <row r="2744" spans="1:3">
      <c r="A2744" s="845"/>
      <c r="B2744" s="852"/>
      <c r="C2744" s="852"/>
    </row>
    <row r="2745" spans="1:3">
      <c r="A2745" s="845"/>
      <c r="B2745" s="852"/>
      <c r="C2745" s="852"/>
    </row>
    <row r="2746" spans="1:3">
      <c r="A2746" s="845"/>
      <c r="B2746" s="852"/>
      <c r="C2746" s="852"/>
    </row>
    <row r="2747" spans="1:3">
      <c r="A2747" s="845"/>
      <c r="B2747" s="852"/>
      <c r="C2747" s="852"/>
    </row>
    <row r="2748" spans="1:3">
      <c r="A2748" s="845"/>
      <c r="B2748" s="852"/>
      <c r="C2748" s="852"/>
    </row>
    <row r="2749" spans="1:3">
      <c r="A2749" s="845"/>
      <c r="B2749" s="852"/>
      <c r="C2749" s="852"/>
    </row>
    <row r="2750" spans="1:3">
      <c r="A2750" s="845"/>
      <c r="B2750" s="852"/>
      <c r="C2750" s="852"/>
    </row>
    <row r="2751" spans="1:3">
      <c r="A2751" s="845"/>
      <c r="B2751" s="852"/>
      <c r="C2751" s="852"/>
    </row>
    <row r="2752" spans="1:3">
      <c r="A2752" s="845"/>
      <c r="B2752" s="852"/>
      <c r="C2752" s="852"/>
    </row>
    <row r="2753" spans="1:3">
      <c r="A2753" s="845"/>
      <c r="B2753" s="852"/>
      <c r="C2753" s="852"/>
    </row>
    <row r="2754" spans="1:3">
      <c r="A2754" s="845"/>
      <c r="B2754" s="852"/>
      <c r="C2754" s="852"/>
    </row>
    <row r="2755" spans="1:3">
      <c r="A2755" s="845"/>
      <c r="B2755" s="852"/>
      <c r="C2755" s="852"/>
    </row>
    <row r="2756" spans="1:3">
      <c r="A2756" s="845"/>
      <c r="B2756" s="852"/>
      <c r="C2756" s="852"/>
    </row>
    <row r="2757" spans="1:3">
      <c r="A2757" s="845"/>
      <c r="B2757" s="852"/>
      <c r="C2757" s="852"/>
    </row>
    <row r="2758" spans="1:3">
      <c r="A2758" s="845"/>
      <c r="B2758" s="852"/>
      <c r="C2758" s="852"/>
    </row>
    <row r="2759" spans="1:3">
      <c r="A2759" s="845"/>
      <c r="B2759" s="852"/>
      <c r="C2759" s="852"/>
    </row>
    <row r="2760" spans="1:3">
      <c r="A2760" s="845"/>
      <c r="B2760" s="852"/>
      <c r="C2760" s="852"/>
    </row>
    <row r="2761" spans="1:3">
      <c r="A2761" s="845"/>
      <c r="B2761" s="852"/>
      <c r="C2761" s="852"/>
    </row>
    <row r="2762" spans="1:3">
      <c r="A2762" s="845"/>
      <c r="B2762" s="852"/>
      <c r="C2762" s="852"/>
    </row>
    <row r="2763" spans="1:3">
      <c r="A2763" s="845"/>
      <c r="B2763" s="852"/>
      <c r="C2763" s="852"/>
    </row>
    <row r="2764" spans="1:3">
      <c r="A2764" s="845"/>
      <c r="B2764" s="852"/>
      <c r="C2764" s="852"/>
    </row>
    <row r="2765" spans="1:3">
      <c r="A2765" s="845"/>
      <c r="B2765" s="852"/>
      <c r="C2765" s="852"/>
    </row>
    <row r="2766" spans="1:3">
      <c r="A2766" s="845"/>
      <c r="B2766" s="852"/>
      <c r="C2766" s="852"/>
    </row>
    <row r="2767" spans="1:3">
      <c r="A2767" s="845"/>
      <c r="B2767" s="852"/>
      <c r="C2767" s="852"/>
    </row>
    <row r="2768" spans="1:3">
      <c r="A2768" s="845"/>
      <c r="B2768" s="852"/>
      <c r="C2768" s="852"/>
    </row>
    <row r="2769" spans="1:3">
      <c r="A2769" s="845"/>
      <c r="B2769" s="852"/>
      <c r="C2769" s="852"/>
    </row>
    <row r="2770" spans="1:3">
      <c r="A2770" s="845"/>
      <c r="B2770" s="852"/>
      <c r="C2770" s="852"/>
    </row>
    <row r="2771" spans="1:3">
      <c r="A2771" s="845"/>
      <c r="B2771" s="852"/>
      <c r="C2771" s="852"/>
    </row>
    <row r="2772" spans="1:3">
      <c r="A2772" s="845"/>
      <c r="B2772" s="852"/>
      <c r="C2772" s="852"/>
    </row>
    <row r="2773" spans="1:3">
      <c r="A2773" s="845"/>
      <c r="B2773" s="852"/>
      <c r="C2773" s="852"/>
    </row>
    <row r="2774" spans="1:3">
      <c r="A2774" s="845"/>
      <c r="B2774" s="852"/>
      <c r="C2774" s="852"/>
    </row>
    <row r="2775" spans="1:3">
      <c r="A2775" s="845"/>
      <c r="B2775" s="852"/>
      <c r="C2775" s="852"/>
    </row>
    <row r="2776" spans="1:3">
      <c r="A2776" s="845"/>
      <c r="B2776" s="852"/>
      <c r="C2776" s="852"/>
    </row>
    <row r="2777" spans="1:3">
      <c r="A2777" s="845"/>
      <c r="B2777" s="852"/>
      <c r="C2777" s="852"/>
    </row>
    <row r="2778" spans="1:3">
      <c r="A2778" s="845"/>
      <c r="B2778" s="852"/>
      <c r="C2778" s="852"/>
    </row>
    <row r="2779" spans="1:3">
      <c r="A2779" s="845"/>
      <c r="B2779" s="852"/>
      <c r="C2779" s="852"/>
    </row>
    <row r="2780" spans="1:3">
      <c r="A2780" s="845"/>
      <c r="B2780" s="852"/>
      <c r="C2780" s="852"/>
    </row>
    <row r="2781" spans="1:3">
      <c r="A2781" s="845"/>
      <c r="B2781" s="852"/>
      <c r="C2781" s="852"/>
    </row>
    <row r="2782" spans="1:3">
      <c r="A2782" s="845"/>
      <c r="B2782" s="852"/>
      <c r="C2782" s="852"/>
    </row>
    <row r="2783" spans="1:3">
      <c r="A2783" s="845"/>
      <c r="B2783" s="852"/>
      <c r="C2783" s="852"/>
    </row>
    <row r="2784" spans="1:3">
      <c r="A2784" s="845"/>
      <c r="B2784" s="852"/>
      <c r="C2784" s="852"/>
    </row>
    <row r="2785" spans="1:3">
      <c r="A2785" s="845"/>
      <c r="B2785" s="852"/>
      <c r="C2785" s="852"/>
    </row>
    <row r="2786" spans="1:3">
      <c r="A2786" s="845"/>
      <c r="B2786" s="852"/>
      <c r="C2786" s="852"/>
    </row>
    <row r="2787" spans="1:3">
      <c r="A2787" s="845"/>
      <c r="B2787" s="852"/>
      <c r="C2787" s="852"/>
    </row>
    <row r="2788" spans="1:3">
      <c r="A2788" s="845"/>
      <c r="B2788" s="852"/>
      <c r="C2788" s="852"/>
    </row>
    <row r="2789" spans="1:3">
      <c r="A2789" s="845"/>
      <c r="B2789" s="852"/>
      <c r="C2789" s="852"/>
    </row>
    <row r="2790" spans="1:3">
      <c r="A2790" s="845"/>
      <c r="B2790" s="852"/>
      <c r="C2790" s="852"/>
    </row>
    <row r="2791" spans="1:3">
      <c r="A2791" s="845"/>
      <c r="B2791" s="852"/>
      <c r="C2791" s="852"/>
    </row>
    <row r="2792" spans="1:3">
      <c r="A2792" s="845"/>
      <c r="B2792" s="852"/>
      <c r="C2792" s="852"/>
    </row>
    <row r="2793" spans="1:3">
      <c r="A2793" s="845"/>
      <c r="B2793" s="852"/>
      <c r="C2793" s="852"/>
    </row>
    <row r="2794" spans="1:3">
      <c r="A2794" s="845"/>
      <c r="B2794" s="852"/>
      <c r="C2794" s="852"/>
    </row>
    <row r="2795" spans="1:3">
      <c r="A2795" s="845"/>
      <c r="B2795" s="852"/>
      <c r="C2795" s="852"/>
    </row>
    <row r="2796" spans="1:3">
      <c r="A2796" s="845"/>
      <c r="B2796" s="852"/>
      <c r="C2796" s="852"/>
    </row>
    <row r="2797" spans="1:3">
      <c r="A2797" s="845"/>
      <c r="B2797" s="852"/>
      <c r="C2797" s="852"/>
    </row>
    <row r="2798" spans="1:3">
      <c r="A2798" s="845"/>
      <c r="B2798" s="852"/>
      <c r="C2798" s="852"/>
    </row>
    <row r="2799" spans="1:3">
      <c r="A2799" s="845"/>
      <c r="B2799" s="852"/>
      <c r="C2799" s="852"/>
    </row>
    <row r="2800" spans="1:3">
      <c r="A2800" s="845"/>
      <c r="B2800" s="852"/>
      <c r="C2800" s="852"/>
    </row>
    <row r="2801" spans="1:3">
      <c r="A2801" s="845"/>
      <c r="B2801" s="852"/>
      <c r="C2801" s="852"/>
    </row>
    <row r="2802" spans="1:3">
      <c r="A2802" s="845"/>
      <c r="B2802" s="852"/>
      <c r="C2802" s="852"/>
    </row>
    <row r="2803" spans="1:3">
      <c r="A2803" s="845"/>
      <c r="B2803" s="852"/>
      <c r="C2803" s="852"/>
    </row>
    <row r="2804" spans="1:3">
      <c r="A2804" s="845"/>
      <c r="B2804" s="852"/>
      <c r="C2804" s="852"/>
    </row>
    <row r="2805" spans="1:3">
      <c r="A2805" s="845"/>
      <c r="B2805" s="852"/>
      <c r="C2805" s="852"/>
    </row>
    <row r="2806" spans="1:3">
      <c r="A2806" s="845"/>
      <c r="B2806" s="852"/>
      <c r="C2806" s="852"/>
    </row>
    <row r="2807" spans="1:3">
      <c r="A2807" s="845"/>
      <c r="B2807" s="852"/>
      <c r="C2807" s="852"/>
    </row>
    <row r="2808" spans="1:3">
      <c r="A2808" s="845"/>
      <c r="B2808" s="852"/>
      <c r="C2808" s="852"/>
    </row>
    <row r="2809" spans="1:3">
      <c r="A2809" s="845"/>
      <c r="B2809" s="852"/>
      <c r="C2809" s="852"/>
    </row>
    <row r="2810" spans="1:3">
      <c r="A2810" s="845"/>
      <c r="B2810" s="852"/>
      <c r="C2810" s="852"/>
    </row>
    <row r="2811" spans="1:3">
      <c r="A2811" s="845"/>
      <c r="B2811" s="852"/>
      <c r="C2811" s="852"/>
    </row>
    <row r="2812" spans="1:3">
      <c r="A2812" s="845"/>
      <c r="B2812" s="852"/>
      <c r="C2812" s="852"/>
    </row>
    <row r="2813" spans="1:3">
      <c r="A2813" s="845"/>
      <c r="B2813" s="852"/>
      <c r="C2813" s="852"/>
    </row>
    <row r="2814" spans="1:3">
      <c r="A2814" s="845"/>
      <c r="B2814" s="852"/>
      <c r="C2814" s="852"/>
    </row>
    <row r="2815" spans="1:3">
      <c r="A2815" s="845"/>
      <c r="B2815" s="852"/>
      <c r="C2815" s="852"/>
    </row>
    <row r="2816" spans="1:3">
      <c r="A2816" s="845"/>
      <c r="B2816" s="852"/>
      <c r="C2816" s="852"/>
    </row>
    <row r="2817" spans="1:3">
      <c r="A2817" s="845"/>
      <c r="B2817" s="852"/>
      <c r="C2817" s="852"/>
    </row>
    <row r="2818" spans="1:3">
      <c r="A2818" s="845"/>
      <c r="B2818" s="852"/>
      <c r="C2818" s="852"/>
    </row>
    <row r="2819" spans="1:3">
      <c r="A2819" s="845"/>
      <c r="B2819" s="852"/>
      <c r="C2819" s="852"/>
    </row>
    <row r="2820" spans="1:3">
      <c r="A2820" s="845"/>
      <c r="B2820" s="852"/>
      <c r="C2820" s="852"/>
    </row>
    <row r="2821" spans="1:3">
      <c r="A2821" s="845"/>
      <c r="B2821" s="852"/>
      <c r="C2821" s="852"/>
    </row>
    <row r="2822" spans="1:3">
      <c r="A2822" s="845"/>
      <c r="B2822" s="852"/>
      <c r="C2822" s="852"/>
    </row>
    <row r="2823" spans="1:3">
      <c r="A2823" s="845"/>
      <c r="B2823" s="852"/>
      <c r="C2823" s="852"/>
    </row>
    <row r="2824" spans="1:3">
      <c r="A2824" s="845"/>
      <c r="B2824" s="852"/>
      <c r="C2824" s="852"/>
    </row>
    <row r="2825" spans="1:3">
      <c r="A2825" s="845"/>
      <c r="B2825" s="852"/>
      <c r="C2825" s="852"/>
    </row>
    <row r="2826" spans="1:3">
      <c r="A2826" s="845"/>
      <c r="B2826" s="852"/>
      <c r="C2826" s="852"/>
    </row>
    <row r="2827" spans="1:3">
      <c r="A2827" s="845"/>
      <c r="B2827" s="852"/>
      <c r="C2827" s="852"/>
    </row>
    <row r="2828" spans="1:3">
      <c r="A2828" s="845"/>
      <c r="B2828" s="852"/>
      <c r="C2828" s="852"/>
    </row>
    <row r="2829" spans="1:3">
      <c r="A2829" s="845"/>
      <c r="B2829" s="852"/>
      <c r="C2829" s="852"/>
    </row>
    <row r="2830" spans="1:3">
      <c r="A2830" s="845"/>
      <c r="B2830" s="852"/>
      <c r="C2830" s="852"/>
    </row>
    <row r="2831" spans="1:3">
      <c r="A2831" s="845"/>
      <c r="B2831" s="852"/>
      <c r="C2831" s="852"/>
    </row>
    <row r="2832" spans="1:3">
      <c r="A2832" s="845"/>
      <c r="B2832" s="852"/>
      <c r="C2832" s="852"/>
    </row>
    <row r="2833" spans="1:3">
      <c r="A2833" s="845"/>
      <c r="B2833" s="852"/>
      <c r="C2833" s="852"/>
    </row>
    <row r="2834" spans="1:3">
      <c r="A2834" s="845"/>
      <c r="B2834" s="852"/>
      <c r="C2834" s="852"/>
    </row>
    <row r="2835" spans="1:3">
      <c r="A2835" s="845"/>
      <c r="B2835" s="852"/>
      <c r="C2835" s="852"/>
    </row>
    <row r="2836" spans="1:3">
      <c r="A2836" s="845"/>
      <c r="B2836" s="852"/>
      <c r="C2836" s="852"/>
    </row>
    <row r="2837" spans="1:3">
      <c r="A2837" s="845"/>
      <c r="B2837" s="852"/>
      <c r="C2837" s="852"/>
    </row>
    <row r="2838" spans="1:3">
      <c r="A2838" s="845"/>
      <c r="B2838" s="852"/>
      <c r="C2838" s="852"/>
    </row>
    <row r="2839" spans="1:3">
      <c r="A2839" s="845"/>
      <c r="B2839" s="852"/>
      <c r="C2839" s="852"/>
    </row>
    <row r="2840" spans="1:3">
      <c r="A2840" s="845"/>
      <c r="B2840" s="852"/>
      <c r="C2840" s="852"/>
    </row>
    <row r="2841" spans="1:3">
      <c r="A2841" s="845"/>
      <c r="B2841" s="852"/>
      <c r="C2841" s="852"/>
    </row>
    <row r="2842" spans="1:3">
      <c r="A2842" s="845"/>
      <c r="B2842" s="852"/>
      <c r="C2842" s="852"/>
    </row>
    <row r="2843" spans="1:3">
      <c r="A2843" s="845"/>
      <c r="B2843" s="852"/>
      <c r="C2843" s="852"/>
    </row>
    <row r="2844" spans="1:3">
      <c r="A2844" s="845"/>
      <c r="B2844" s="852"/>
      <c r="C2844" s="852"/>
    </row>
    <row r="2845" spans="1:3">
      <c r="A2845" s="845"/>
      <c r="B2845" s="852"/>
      <c r="C2845" s="852"/>
    </row>
    <row r="2846" spans="1:3">
      <c r="A2846" s="845"/>
      <c r="B2846" s="852"/>
      <c r="C2846" s="852"/>
    </row>
    <row r="2847" spans="1:3">
      <c r="A2847" s="845"/>
      <c r="B2847" s="852"/>
      <c r="C2847" s="852"/>
    </row>
    <row r="2848" spans="1:3">
      <c r="A2848" s="845"/>
      <c r="B2848" s="852"/>
      <c r="C2848" s="852"/>
    </row>
    <row r="2849" spans="1:3">
      <c r="A2849" s="845"/>
      <c r="B2849" s="852"/>
      <c r="C2849" s="852"/>
    </row>
    <row r="2850" spans="1:3">
      <c r="A2850" s="845"/>
      <c r="B2850" s="852"/>
      <c r="C2850" s="852"/>
    </row>
    <row r="2851" spans="1:3">
      <c r="A2851" s="845"/>
      <c r="B2851" s="852"/>
      <c r="C2851" s="852"/>
    </row>
    <row r="2852" spans="1:3">
      <c r="A2852" s="845"/>
      <c r="B2852" s="852"/>
      <c r="C2852" s="852"/>
    </row>
    <row r="2853" spans="1:3">
      <c r="A2853" s="845"/>
      <c r="B2853" s="852"/>
      <c r="C2853" s="852"/>
    </row>
    <row r="2854" spans="1:3">
      <c r="A2854" s="845"/>
      <c r="B2854" s="852"/>
      <c r="C2854" s="852"/>
    </row>
    <row r="2855" spans="1:3">
      <c r="A2855" s="845"/>
      <c r="B2855" s="852"/>
      <c r="C2855" s="852"/>
    </row>
    <row r="2856" spans="1:3">
      <c r="A2856" s="845"/>
      <c r="B2856" s="852"/>
      <c r="C2856" s="852"/>
    </row>
    <row r="2857" spans="1:3">
      <c r="A2857" s="845"/>
      <c r="B2857" s="852"/>
      <c r="C2857" s="852"/>
    </row>
    <row r="2858" spans="1:3">
      <c r="A2858" s="845"/>
      <c r="B2858" s="852"/>
      <c r="C2858" s="852"/>
    </row>
    <row r="2859" spans="1:3">
      <c r="A2859" s="845"/>
      <c r="B2859" s="852"/>
      <c r="C2859" s="852"/>
    </row>
    <row r="2860" spans="1:3">
      <c r="A2860" s="845"/>
      <c r="B2860" s="852"/>
      <c r="C2860" s="852"/>
    </row>
    <row r="2861" spans="1:3">
      <c r="A2861" s="845"/>
      <c r="B2861" s="852"/>
      <c r="C2861" s="852"/>
    </row>
    <row r="2862" spans="1:3">
      <c r="A2862" s="845"/>
      <c r="B2862" s="852"/>
      <c r="C2862" s="852"/>
    </row>
    <row r="2863" spans="1:3">
      <c r="A2863" s="845"/>
      <c r="B2863" s="852"/>
      <c r="C2863" s="852"/>
    </row>
    <row r="2864" spans="1:3">
      <c r="A2864" s="845"/>
      <c r="B2864" s="852"/>
      <c r="C2864" s="852"/>
    </row>
    <row r="2865" spans="1:3">
      <c r="A2865" s="845"/>
      <c r="B2865" s="852"/>
      <c r="C2865" s="852"/>
    </row>
    <row r="2866" spans="1:3">
      <c r="A2866" s="845"/>
      <c r="B2866" s="852"/>
      <c r="C2866" s="852"/>
    </row>
    <row r="2867" spans="1:3">
      <c r="A2867" s="845"/>
      <c r="B2867" s="852"/>
      <c r="C2867" s="852"/>
    </row>
    <row r="2868" spans="1:3">
      <c r="A2868" s="845"/>
      <c r="B2868" s="852"/>
      <c r="C2868" s="852"/>
    </row>
    <row r="2869" spans="1:3">
      <c r="A2869" s="845"/>
      <c r="B2869" s="852"/>
      <c r="C2869" s="852"/>
    </row>
    <row r="2870" spans="1:3">
      <c r="A2870" s="845"/>
      <c r="B2870" s="852"/>
      <c r="C2870" s="852"/>
    </row>
    <row r="2871" spans="1:3">
      <c r="A2871" s="845"/>
      <c r="B2871" s="852"/>
      <c r="C2871" s="852"/>
    </row>
    <row r="2872" spans="1:3">
      <c r="A2872" s="845"/>
      <c r="B2872" s="852"/>
      <c r="C2872" s="852"/>
    </row>
    <row r="2873" spans="1:3">
      <c r="A2873" s="845"/>
      <c r="B2873" s="852"/>
      <c r="C2873" s="852"/>
    </row>
    <row r="2874" spans="1:3">
      <c r="A2874" s="845"/>
      <c r="B2874" s="852"/>
      <c r="C2874" s="852"/>
    </row>
    <row r="2875" spans="1:3">
      <c r="A2875" s="845"/>
      <c r="B2875" s="852"/>
      <c r="C2875" s="852"/>
    </row>
    <row r="2876" spans="1:3">
      <c r="A2876" s="845"/>
      <c r="B2876" s="852"/>
      <c r="C2876" s="852"/>
    </row>
    <row r="2877" spans="1:3">
      <c r="A2877" s="845"/>
      <c r="B2877" s="852"/>
      <c r="C2877" s="852"/>
    </row>
    <row r="2878" spans="1:3">
      <c r="A2878" s="845"/>
      <c r="B2878" s="852"/>
      <c r="C2878" s="852"/>
    </row>
    <row r="2879" spans="1:3">
      <c r="A2879" s="845"/>
      <c r="B2879" s="852"/>
      <c r="C2879" s="852"/>
    </row>
    <row r="2880" spans="1:3">
      <c r="A2880" s="845"/>
      <c r="B2880" s="852"/>
      <c r="C2880" s="852"/>
    </row>
    <row r="2881" spans="1:3">
      <c r="A2881" s="845"/>
      <c r="B2881" s="852"/>
      <c r="C2881" s="852"/>
    </row>
    <row r="2882" spans="1:3">
      <c r="A2882" s="845"/>
      <c r="B2882" s="852"/>
      <c r="C2882" s="852"/>
    </row>
    <row r="2883" spans="1:3">
      <c r="A2883" s="845"/>
      <c r="B2883" s="852"/>
      <c r="C2883" s="852"/>
    </row>
    <row r="2884" spans="1:3">
      <c r="A2884" s="845"/>
      <c r="B2884" s="852"/>
      <c r="C2884" s="852"/>
    </row>
    <row r="2885" spans="1:3">
      <c r="A2885" s="845"/>
      <c r="B2885" s="852"/>
      <c r="C2885" s="852"/>
    </row>
    <row r="2886" spans="1:3">
      <c r="A2886" s="845"/>
      <c r="B2886" s="852"/>
      <c r="C2886" s="852"/>
    </row>
    <row r="2887" spans="1:3">
      <c r="A2887" s="845"/>
      <c r="B2887" s="852"/>
      <c r="C2887" s="852"/>
    </row>
    <row r="2888" spans="1:3">
      <c r="A2888" s="845"/>
      <c r="B2888" s="852"/>
      <c r="C2888" s="852"/>
    </row>
    <row r="2889" spans="1:3">
      <c r="A2889" s="845"/>
      <c r="B2889" s="852"/>
      <c r="C2889" s="852"/>
    </row>
    <row r="2890" spans="1:3">
      <c r="A2890" s="845"/>
      <c r="B2890" s="852"/>
      <c r="C2890" s="852"/>
    </row>
    <row r="2891" spans="1:3">
      <c r="A2891" s="845"/>
      <c r="B2891" s="852"/>
      <c r="C2891" s="852"/>
    </row>
    <row r="2892" spans="1:3">
      <c r="A2892" s="845"/>
      <c r="B2892" s="852"/>
      <c r="C2892" s="852"/>
    </row>
    <row r="2893" spans="1:3">
      <c r="A2893" s="845"/>
      <c r="B2893" s="852"/>
      <c r="C2893" s="852"/>
    </row>
    <row r="2894" spans="1:3">
      <c r="A2894" s="845"/>
      <c r="B2894" s="852"/>
      <c r="C2894" s="852"/>
    </row>
    <row r="2895" spans="1:3">
      <c r="A2895" s="845"/>
      <c r="B2895" s="852"/>
      <c r="C2895" s="852"/>
    </row>
    <row r="2896" spans="1:3">
      <c r="A2896" s="845"/>
      <c r="B2896" s="852"/>
      <c r="C2896" s="852"/>
    </row>
    <row r="2897" spans="1:3">
      <c r="A2897" s="845"/>
      <c r="B2897" s="852"/>
      <c r="C2897" s="852"/>
    </row>
    <row r="2898" spans="1:3">
      <c r="A2898" s="845"/>
      <c r="B2898" s="852"/>
      <c r="C2898" s="852"/>
    </row>
    <row r="2899" spans="1:3">
      <c r="A2899" s="845"/>
      <c r="B2899" s="852"/>
      <c r="C2899" s="852"/>
    </row>
    <row r="2900" spans="1:3">
      <c r="A2900" s="845"/>
      <c r="B2900" s="852"/>
      <c r="C2900" s="852"/>
    </row>
    <row r="2901" spans="1:3">
      <c r="A2901" s="845"/>
      <c r="B2901" s="852"/>
      <c r="C2901" s="852"/>
    </row>
    <row r="2902" spans="1:3">
      <c r="A2902" s="845"/>
      <c r="B2902" s="852"/>
      <c r="C2902" s="852"/>
    </row>
    <row r="2903" spans="1:3">
      <c r="A2903" s="845"/>
      <c r="B2903" s="852"/>
      <c r="C2903" s="852"/>
    </row>
    <row r="2904" spans="1:3">
      <c r="A2904" s="845"/>
      <c r="B2904" s="852"/>
      <c r="C2904" s="852"/>
    </row>
    <row r="2905" spans="1:3">
      <c r="A2905" s="845"/>
      <c r="B2905" s="852"/>
      <c r="C2905" s="852"/>
    </row>
    <row r="2906" spans="1:3">
      <c r="A2906" s="845"/>
      <c r="B2906" s="852"/>
      <c r="C2906" s="852"/>
    </row>
    <row r="2907" spans="1:3">
      <c r="A2907" s="845"/>
      <c r="B2907" s="852"/>
      <c r="C2907" s="852"/>
    </row>
    <row r="2908" spans="1:3">
      <c r="A2908" s="845"/>
      <c r="B2908" s="852"/>
      <c r="C2908" s="852"/>
    </row>
    <row r="2909" spans="1:3">
      <c r="A2909" s="845"/>
      <c r="B2909" s="852"/>
      <c r="C2909" s="852"/>
    </row>
    <row r="2910" spans="1:3">
      <c r="A2910" s="845"/>
      <c r="B2910" s="852"/>
      <c r="C2910" s="852"/>
    </row>
    <row r="2911" spans="1:3">
      <c r="A2911" s="845"/>
      <c r="B2911" s="852"/>
      <c r="C2911" s="852"/>
    </row>
    <row r="2912" spans="1:3">
      <c r="A2912" s="845"/>
      <c r="B2912" s="852"/>
      <c r="C2912" s="852"/>
    </row>
    <row r="2913" spans="1:3">
      <c r="A2913" s="845"/>
      <c r="B2913" s="852"/>
      <c r="C2913" s="852"/>
    </row>
    <row r="2914" spans="1:3">
      <c r="A2914" s="845"/>
      <c r="B2914" s="852"/>
      <c r="C2914" s="852"/>
    </row>
    <row r="2915" spans="1:3">
      <c r="A2915" s="845"/>
      <c r="B2915" s="852"/>
      <c r="C2915" s="852"/>
    </row>
    <row r="2916" spans="1:3">
      <c r="A2916" s="845"/>
      <c r="B2916" s="852"/>
      <c r="C2916" s="852"/>
    </row>
    <row r="2917" spans="1:3">
      <c r="A2917" s="845"/>
      <c r="B2917" s="852"/>
      <c r="C2917" s="852"/>
    </row>
    <row r="2918" spans="1:3">
      <c r="A2918" s="845"/>
      <c r="B2918" s="852"/>
      <c r="C2918" s="852"/>
    </row>
    <row r="2919" spans="1:3">
      <c r="A2919" s="845"/>
      <c r="B2919" s="852"/>
      <c r="C2919" s="852"/>
    </row>
    <row r="2920" spans="1:3">
      <c r="A2920" s="845"/>
      <c r="B2920" s="852"/>
      <c r="C2920" s="852"/>
    </row>
    <row r="2921" spans="1:3">
      <c r="A2921" s="845"/>
      <c r="B2921" s="852"/>
      <c r="C2921" s="852"/>
    </row>
    <row r="2922" spans="1:3">
      <c r="A2922" s="845"/>
      <c r="B2922" s="852"/>
      <c r="C2922" s="852"/>
    </row>
    <row r="2923" spans="1:3">
      <c r="A2923" s="845"/>
      <c r="B2923" s="852"/>
      <c r="C2923" s="852"/>
    </row>
    <row r="2924" spans="1:3">
      <c r="A2924" s="845"/>
      <c r="B2924" s="852"/>
      <c r="C2924" s="852"/>
    </row>
    <row r="2925" spans="1:3">
      <c r="A2925" s="845"/>
      <c r="B2925" s="852"/>
      <c r="C2925" s="852"/>
    </row>
    <row r="2926" spans="1:3">
      <c r="A2926" s="845"/>
      <c r="B2926" s="852"/>
      <c r="C2926" s="852"/>
    </row>
    <row r="2927" spans="1:3">
      <c r="A2927" s="845"/>
      <c r="B2927" s="852"/>
      <c r="C2927" s="852"/>
    </row>
    <row r="2928" spans="1:3">
      <c r="A2928" s="845"/>
      <c r="B2928" s="852"/>
      <c r="C2928" s="852"/>
    </row>
    <row r="2929" spans="1:3">
      <c r="A2929" s="845"/>
      <c r="B2929" s="852"/>
      <c r="C2929" s="852"/>
    </row>
    <row r="2930" spans="1:3">
      <c r="A2930" s="845"/>
      <c r="B2930" s="852"/>
      <c r="C2930" s="852"/>
    </row>
    <row r="2931" spans="1:3">
      <c r="A2931" s="845"/>
      <c r="B2931" s="852"/>
      <c r="C2931" s="852"/>
    </row>
    <row r="2932" spans="1:3">
      <c r="A2932" s="845"/>
      <c r="B2932" s="852"/>
      <c r="C2932" s="852"/>
    </row>
    <row r="2933" spans="1:3">
      <c r="A2933" s="845"/>
      <c r="B2933" s="852"/>
      <c r="C2933" s="852"/>
    </row>
    <row r="2934" spans="1:3">
      <c r="A2934" s="845"/>
      <c r="B2934" s="852"/>
      <c r="C2934" s="852"/>
    </row>
    <row r="2935" spans="1:3">
      <c r="A2935" s="845"/>
      <c r="B2935" s="852"/>
      <c r="C2935" s="852"/>
    </row>
    <row r="2936" spans="1:3">
      <c r="A2936" s="845"/>
      <c r="B2936" s="852"/>
      <c r="C2936" s="852"/>
    </row>
    <row r="2937" spans="1:3">
      <c r="A2937" s="845"/>
      <c r="B2937" s="852"/>
      <c r="C2937" s="852"/>
    </row>
    <row r="2938" spans="1:3">
      <c r="A2938" s="845"/>
      <c r="B2938" s="852"/>
      <c r="C2938" s="852"/>
    </row>
    <row r="2939" spans="1:3">
      <c r="A2939" s="845"/>
      <c r="B2939" s="852"/>
      <c r="C2939" s="852"/>
    </row>
    <row r="2940" spans="1:3">
      <c r="A2940" s="845"/>
      <c r="B2940" s="852"/>
      <c r="C2940" s="852"/>
    </row>
    <row r="2941" spans="1:3">
      <c r="A2941" s="845"/>
      <c r="B2941" s="852"/>
      <c r="C2941" s="852"/>
    </row>
    <row r="2942" spans="1:3">
      <c r="A2942" s="845"/>
      <c r="B2942" s="852"/>
      <c r="C2942" s="852"/>
    </row>
    <row r="2943" spans="1:3">
      <c r="A2943" s="845"/>
      <c r="B2943" s="852"/>
      <c r="C2943" s="852"/>
    </row>
    <row r="2944" spans="1:3">
      <c r="A2944" s="845"/>
      <c r="B2944" s="852"/>
      <c r="C2944" s="852"/>
    </row>
    <row r="2945" spans="1:3">
      <c r="A2945" s="845"/>
      <c r="B2945" s="852"/>
      <c r="C2945" s="852"/>
    </row>
    <row r="2946" spans="1:3">
      <c r="A2946" s="845"/>
      <c r="B2946" s="852"/>
      <c r="C2946" s="852"/>
    </row>
    <row r="2947" spans="1:3">
      <c r="A2947" s="845"/>
      <c r="B2947" s="852"/>
      <c r="C2947" s="852"/>
    </row>
    <row r="2948" spans="1:3">
      <c r="A2948" s="845"/>
      <c r="B2948" s="852"/>
      <c r="C2948" s="852"/>
    </row>
    <row r="2949" spans="1:3">
      <c r="A2949" s="845"/>
      <c r="B2949" s="852"/>
      <c r="C2949" s="852"/>
    </row>
    <row r="2950" spans="1:3">
      <c r="A2950" s="845"/>
      <c r="B2950" s="852"/>
      <c r="C2950" s="852"/>
    </row>
    <row r="2951" spans="1:3">
      <c r="A2951" s="845"/>
      <c r="B2951" s="852"/>
      <c r="C2951" s="852"/>
    </row>
    <row r="2952" spans="1:3">
      <c r="A2952" s="845"/>
      <c r="B2952" s="852"/>
      <c r="C2952" s="852"/>
    </row>
    <row r="2953" spans="1:3">
      <c r="A2953" s="845"/>
      <c r="B2953" s="852"/>
      <c r="C2953" s="852"/>
    </row>
    <row r="2954" spans="1:3">
      <c r="A2954" s="845"/>
      <c r="B2954" s="852"/>
      <c r="C2954" s="852"/>
    </row>
    <row r="2955" spans="1:3">
      <c r="A2955" s="845"/>
      <c r="B2955" s="852"/>
      <c r="C2955" s="852"/>
    </row>
    <row r="2956" spans="1:3">
      <c r="A2956" s="845"/>
      <c r="B2956" s="852"/>
      <c r="C2956" s="852"/>
    </row>
    <row r="2957" spans="1:3">
      <c r="A2957" s="845"/>
      <c r="B2957" s="852"/>
      <c r="C2957" s="852"/>
    </row>
    <row r="2958" spans="1:3">
      <c r="A2958" s="845"/>
      <c r="B2958" s="852"/>
      <c r="C2958" s="852"/>
    </row>
    <row r="2959" spans="1:3">
      <c r="A2959" s="845"/>
      <c r="B2959" s="852"/>
      <c r="C2959" s="852"/>
    </row>
    <row r="2960" spans="1:3">
      <c r="A2960" s="845"/>
      <c r="B2960" s="852"/>
      <c r="C2960" s="852"/>
    </row>
    <row r="2961" spans="1:3">
      <c r="A2961" s="845"/>
      <c r="B2961" s="852"/>
      <c r="C2961" s="852"/>
    </row>
    <row r="2962" spans="1:3">
      <c r="A2962" s="845"/>
      <c r="B2962" s="852"/>
      <c r="C2962" s="852"/>
    </row>
    <row r="2963" spans="1:3">
      <c r="A2963" s="845"/>
      <c r="B2963" s="852"/>
      <c r="C2963" s="852"/>
    </row>
    <row r="2964" spans="1:3">
      <c r="A2964" s="845"/>
      <c r="B2964" s="852"/>
      <c r="C2964" s="852"/>
    </row>
    <row r="2965" spans="1:3">
      <c r="A2965" s="845"/>
      <c r="B2965" s="852"/>
      <c r="C2965" s="852"/>
    </row>
    <row r="2966" spans="1:3">
      <c r="A2966" s="845"/>
      <c r="B2966" s="852"/>
      <c r="C2966" s="852"/>
    </row>
    <row r="2967" spans="1:3">
      <c r="A2967" s="845"/>
      <c r="B2967" s="852"/>
      <c r="C2967" s="852"/>
    </row>
    <row r="2968" spans="1:3">
      <c r="A2968" s="845"/>
      <c r="B2968" s="852"/>
      <c r="C2968" s="852"/>
    </row>
    <row r="2969" spans="1:3">
      <c r="A2969" s="845"/>
      <c r="B2969" s="852"/>
      <c r="C2969" s="852"/>
    </row>
    <row r="2970" spans="1:3">
      <c r="A2970" s="845"/>
      <c r="B2970" s="852"/>
      <c r="C2970" s="852"/>
    </row>
    <row r="2971" spans="1:3">
      <c r="A2971" s="845"/>
      <c r="B2971" s="852"/>
      <c r="C2971" s="852"/>
    </row>
    <row r="2972" spans="1:3">
      <c r="A2972" s="845"/>
      <c r="B2972" s="852"/>
      <c r="C2972" s="852"/>
    </row>
    <row r="2973" spans="1:3">
      <c r="A2973" s="845"/>
      <c r="B2973" s="852"/>
      <c r="C2973" s="852"/>
    </row>
    <row r="2974" spans="1:3">
      <c r="A2974" s="845"/>
      <c r="B2974" s="852"/>
      <c r="C2974" s="852"/>
    </row>
    <row r="2975" spans="1:3">
      <c r="A2975" s="845"/>
      <c r="B2975" s="852"/>
      <c r="C2975" s="852"/>
    </row>
    <row r="2976" spans="1:3">
      <c r="A2976" s="845"/>
      <c r="B2976" s="852"/>
      <c r="C2976" s="852"/>
    </row>
    <row r="2977" spans="1:3">
      <c r="A2977" s="845"/>
      <c r="B2977" s="852"/>
      <c r="C2977" s="852"/>
    </row>
    <row r="2978" spans="1:3">
      <c r="A2978" s="845"/>
      <c r="B2978" s="852"/>
      <c r="C2978" s="852"/>
    </row>
    <row r="2979" spans="1:3">
      <c r="A2979" s="845"/>
      <c r="B2979" s="852"/>
      <c r="C2979" s="852"/>
    </row>
    <row r="2980" spans="1:3">
      <c r="A2980" s="845"/>
      <c r="B2980" s="852"/>
      <c r="C2980" s="852"/>
    </row>
    <row r="2981" spans="1:3">
      <c r="A2981" s="845"/>
      <c r="B2981" s="852"/>
      <c r="C2981" s="852"/>
    </row>
    <row r="2982" spans="1:3">
      <c r="A2982" s="845"/>
      <c r="B2982" s="852"/>
      <c r="C2982" s="852"/>
    </row>
    <row r="2983" spans="1:3">
      <c r="A2983" s="845"/>
      <c r="B2983" s="852"/>
      <c r="C2983" s="852"/>
    </row>
    <row r="2984" spans="1:3">
      <c r="A2984" s="845"/>
      <c r="B2984" s="852"/>
      <c r="C2984" s="852"/>
    </row>
    <row r="2985" spans="1:3">
      <c r="A2985" s="845"/>
      <c r="B2985" s="852"/>
      <c r="C2985" s="852"/>
    </row>
    <row r="2986" spans="1:3">
      <c r="A2986" s="845"/>
      <c r="B2986" s="852"/>
      <c r="C2986" s="852"/>
    </row>
    <row r="2987" spans="1:3">
      <c r="A2987" s="845"/>
      <c r="B2987" s="852"/>
      <c r="C2987" s="852"/>
    </row>
    <row r="2988" spans="1:3">
      <c r="A2988" s="845"/>
      <c r="B2988" s="852"/>
      <c r="C2988" s="852"/>
    </row>
    <row r="2989" spans="1:3">
      <c r="A2989" s="845"/>
      <c r="B2989" s="852"/>
      <c r="C2989" s="852"/>
    </row>
    <row r="2990" spans="1:3">
      <c r="A2990" s="845"/>
      <c r="B2990" s="852"/>
      <c r="C2990" s="852"/>
    </row>
    <row r="2991" spans="1:3">
      <c r="A2991" s="845"/>
      <c r="B2991" s="852"/>
      <c r="C2991" s="852"/>
    </row>
    <row r="2992" spans="1:3">
      <c r="A2992" s="845"/>
      <c r="B2992" s="852"/>
      <c r="C2992" s="852"/>
    </row>
    <row r="2993" spans="1:3">
      <c r="A2993" s="845"/>
      <c r="B2993" s="852"/>
      <c r="C2993" s="852"/>
    </row>
    <row r="2994" spans="1:3">
      <c r="A2994" s="845"/>
      <c r="B2994" s="852"/>
      <c r="C2994" s="852"/>
    </row>
    <row r="2995" spans="1:3">
      <c r="A2995" s="845"/>
      <c r="B2995" s="852"/>
      <c r="C2995" s="852"/>
    </row>
    <row r="2996" spans="1:3">
      <c r="A2996" s="845"/>
      <c r="B2996" s="852"/>
      <c r="C2996" s="852"/>
    </row>
    <row r="2997" spans="1:3">
      <c r="A2997" s="845"/>
      <c r="B2997" s="852"/>
      <c r="C2997" s="852"/>
    </row>
    <row r="2998" spans="1:3">
      <c r="A2998" s="845"/>
      <c r="B2998" s="852"/>
      <c r="C2998" s="852"/>
    </row>
    <row r="2999" spans="1:3">
      <c r="A2999" s="845"/>
      <c r="B2999" s="852"/>
      <c r="C2999" s="852"/>
    </row>
    <row r="3000" spans="1:3">
      <c r="A3000" s="845"/>
      <c r="B3000" s="852"/>
      <c r="C3000" s="852"/>
    </row>
    <row r="3001" spans="1:3">
      <c r="A3001" s="845"/>
      <c r="B3001" s="852"/>
      <c r="C3001" s="852"/>
    </row>
    <row r="3002" spans="1:3">
      <c r="A3002" s="845"/>
      <c r="B3002" s="852"/>
      <c r="C3002" s="852"/>
    </row>
    <row r="3003" spans="1:3">
      <c r="A3003" s="845"/>
      <c r="B3003" s="852"/>
      <c r="C3003" s="852"/>
    </row>
    <row r="3004" spans="1:3">
      <c r="A3004" s="845"/>
      <c r="B3004" s="852"/>
      <c r="C3004" s="852"/>
    </row>
    <row r="3005" spans="1:3">
      <c r="A3005" s="845"/>
      <c r="B3005" s="852"/>
      <c r="C3005" s="852"/>
    </row>
    <row r="3006" spans="1:3">
      <c r="A3006" s="845"/>
      <c r="B3006" s="852"/>
      <c r="C3006" s="852"/>
    </row>
    <row r="3007" spans="1:3">
      <c r="A3007" s="845"/>
      <c r="B3007" s="852"/>
      <c r="C3007" s="852"/>
    </row>
    <row r="3008" spans="1:3">
      <c r="A3008" s="845"/>
      <c r="B3008" s="852"/>
      <c r="C3008" s="852"/>
    </row>
    <row r="3009" spans="1:3">
      <c r="A3009" s="845"/>
      <c r="B3009" s="852"/>
      <c r="C3009" s="852"/>
    </row>
    <row r="3010" spans="1:3">
      <c r="A3010" s="845"/>
      <c r="B3010" s="852"/>
      <c r="C3010" s="852"/>
    </row>
    <row r="3011" spans="1:3">
      <c r="A3011" s="845"/>
      <c r="B3011" s="852"/>
      <c r="C3011" s="852"/>
    </row>
    <row r="3012" spans="1:3">
      <c r="A3012" s="845"/>
      <c r="B3012" s="852"/>
      <c r="C3012" s="852"/>
    </row>
    <row r="3013" spans="1:3">
      <c r="A3013" s="845"/>
      <c r="B3013" s="852"/>
      <c r="C3013" s="852"/>
    </row>
    <row r="3014" spans="1:3">
      <c r="A3014" s="845"/>
      <c r="B3014" s="852"/>
      <c r="C3014" s="852"/>
    </row>
    <row r="3015" spans="1:3">
      <c r="A3015" s="845"/>
      <c r="B3015" s="852"/>
      <c r="C3015" s="852"/>
    </row>
    <row r="3016" spans="1:3">
      <c r="A3016" s="845"/>
      <c r="B3016" s="852"/>
      <c r="C3016" s="852"/>
    </row>
    <row r="3017" spans="1:3">
      <c r="A3017" s="845"/>
      <c r="B3017" s="852"/>
      <c r="C3017" s="852"/>
    </row>
    <row r="3018" spans="1:3">
      <c r="A3018" s="845"/>
      <c r="B3018" s="852"/>
      <c r="C3018" s="852"/>
    </row>
    <row r="3019" spans="1:3">
      <c r="A3019" s="845"/>
      <c r="B3019" s="852"/>
      <c r="C3019" s="852"/>
    </row>
    <row r="3020" spans="1:3">
      <c r="A3020" s="845"/>
      <c r="B3020" s="852"/>
      <c r="C3020" s="852"/>
    </row>
    <row r="3021" spans="1:3">
      <c r="A3021" s="845"/>
      <c r="B3021" s="852"/>
      <c r="C3021" s="852"/>
    </row>
    <row r="3022" spans="1:3">
      <c r="A3022" s="845"/>
      <c r="B3022" s="852"/>
      <c r="C3022" s="852"/>
    </row>
    <row r="3023" spans="1:3">
      <c r="A3023" s="845"/>
      <c r="B3023" s="852"/>
      <c r="C3023" s="852"/>
    </row>
    <row r="3024" spans="1:3">
      <c r="A3024" s="845"/>
      <c r="B3024" s="852"/>
      <c r="C3024" s="852"/>
    </row>
    <row r="3025" spans="1:3">
      <c r="A3025" s="845"/>
      <c r="B3025" s="852"/>
      <c r="C3025" s="852"/>
    </row>
    <row r="3026" spans="1:3">
      <c r="A3026" s="845"/>
      <c r="B3026" s="852"/>
      <c r="C3026" s="852"/>
    </row>
    <row r="3027" spans="1:3">
      <c r="A3027" s="845"/>
      <c r="B3027" s="852"/>
      <c r="C3027" s="852"/>
    </row>
    <row r="3028" spans="1:3">
      <c r="A3028" s="845"/>
      <c r="B3028" s="852"/>
      <c r="C3028" s="852"/>
    </row>
    <row r="3029" spans="1:3">
      <c r="A3029" s="845"/>
      <c r="B3029" s="852"/>
      <c r="C3029" s="852"/>
    </row>
    <row r="3030" spans="1:3">
      <c r="A3030" s="845"/>
      <c r="B3030" s="852"/>
      <c r="C3030" s="852"/>
    </row>
    <row r="3031" spans="1:3">
      <c r="A3031" s="845"/>
      <c r="B3031" s="852"/>
      <c r="C3031" s="852"/>
    </row>
    <row r="3032" spans="1:3">
      <c r="A3032" s="845"/>
      <c r="B3032" s="852"/>
      <c r="C3032" s="852"/>
    </row>
    <row r="3033" spans="1:3">
      <c r="A3033" s="845"/>
      <c r="B3033" s="852"/>
      <c r="C3033" s="852"/>
    </row>
    <row r="3034" spans="1:3">
      <c r="A3034" s="845"/>
      <c r="B3034" s="852"/>
      <c r="C3034" s="852"/>
    </row>
    <row r="3035" spans="1:3">
      <c r="A3035" s="845"/>
      <c r="B3035" s="852"/>
      <c r="C3035" s="852"/>
    </row>
    <row r="3036" spans="1:3">
      <c r="A3036" s="845"/>
      <c r="B3036" s="852"/>
      <c r="C3036" s="852"/>
    </row>
    <row r="3037" spans="1:3">
      <c r="A3037" s="845"/>
      <c r="B3037" s="852"/>
      <c r="C3037" s="852"/>
    </row>
    <row r="3038" spans="1:3">
      <c r="A3038" s="845"/>
      <c r="B3038" s="852"/>
      <c r="C3038" s="852"/>
    </row>
    <row r="3039" spans="1:3">
      <c r="A3039" s="845"/>
      <c r="B3039" s="852"/>
      <c r="C3039" s="852"/>
    </row>
    <row r="3040" spans="1:3">
      <c r="A3040" s="845"/>
      <c r="B3040" s="852"/>
      <c r="C3040" s="852"/>
    </row>
    <row r="3041" spans="1:3">
      <c r="A3041" s="845"/>
      <c r="B3041" s="852"/>
      <c r="C3041" s="852"/>
    </row>
    <row r="3042" spans="1:3">
      <c r="A3042" s="845"/>
      <c r="B3042" s="852"/>
      <c r="C3042" s="852"/>
    </row>
    <row r="3043" spans="1:3">
      <c r="A3043" s="845"/>
      <c r="B3043" s="852"/>
      <c r="C3043" s="852"/>
    </row>
    <row r="3044" spans="1:3">
      <c r="A3044" s="845"/>
      <c r="B3044" s="852"/>
      <c r="C3044" s="852"/>
    </row>
    <row r="3045" spans="1:3">
      <c r="A3045" s="845"/>
      <c r="B3045" s="852"/>
      <c r="C3045" s="852"/>
    </row>
    <row r="3046" spans="1:3">
      <c r="A3046" s="845"/>
      <c r="B3046" s="852"/>
      <c r="C3046" s="852"/>
    </row>
    <row r="3047" spans="1:3">
      <c r="A3047" s="845"/>
      <c r="B3047" s="852"/>
      <c r="C3047" s="852"/>
    </row>
    <row r="3048" spans="1:3">
      <c r="A3048" s="845"/>
      <c r="B3048" s="852"/>
      <c r="C3048" s="852"/>
    </row>
    <row r="3049" spans="1:3">
      <c r="A3049" s="845"/>
      <c r="B3049" s="852"/>
      <c r="C3049" s="852"/>
    </row>
    <row r="3050" spans="1:3">
      <c r="A3050" s="845"/>
      <c r="B3050" s="852"/>
      <c r="C3050" s="852"/>
    </row>
    <row r="3051" spans="1:3">
      <c r="A3051" s="845"/>
      <c r="B3051" s="852"/>
      <c r="C3051" s="852"/>
    </row>
    <row r="3052" spans="1:3">
      <c r="A3052" s="845"/>
      <c r="B3052" s="852"/>
      <c r="C3052" s="852"/>
    </row>
    <row r="3053" spans="1:3">
      <c r="A3053" s="845"/>
      <c r="B3053" s="852"/>
      <c r="C3053" s="852"/>
    </row>
    <row r="3054" spans="1:3">
      <c r="A3054" s="845"/>
      <c r="B3054" s="852"/>
      <c r="C3054" s="852"/>
    </row>
    <row r="3055" spans="1:3">
      <c r="A3055" s="845"/>
      <c r="B3055" s="852"/>
      <c r="C3055" s="852"/>
    </row>
    <row r="3056" spans="1:3">
      <c r="A3056" s="845"/>
      <c r="B3056" s="852"/>
      <c r="C3056" s="852"/>
    </row>
    <row r="3057" spans="1:3">
      <c r="A3057" s="845"/>
      <c r="B3057" s="852"/>
      <c r="C3057" s="852"/>
    </row>
    <row r="3058" spans="1:3">
      <c r="A3058" s="845"/>
      <c r="B3058" s="852"/>
      <c r="C3058" s="852"/>
    </row>
    <row r="3059" spans="1:3">
      <c r="A3059" s="845"/>
      <c r="B3059" s="852"/>
      <c r="C3059" s="852"/>
    </row>
    <row r="3060" spans="1:3">
      <c r="A3060" s="845"/>
      <c r="B3060" s="852"/>
      <c r="C3060" s="852"/>
    </row>
    <row r="3061" spans="1:3">
      <c r="A3061" s="845"/>
      <c r="B3061" s="852"/>
      <c r="C3061" s="852"/>
    </row>
    <row r="3062" spans="1:3">
      <c r="A3062" s="845"/>
      <c r="B3062" s="852"/>
      <c r="C3062" s="852"/>
    </row>
    <row r="3063" spans="1:3">
      <c r="A3063" s="845"/>
      <c r="B3063" s="852"/>
      <c r="C3063" s="852"/>
    </row>
    <row r="3064" spans="1:3">
      <c r="A3064" s="845"/>
      <c r="B3064" s="852"/>
      <c r="C3064" s="852"/>
    </row>
    <row r="3065" spans="1:3">
      <c r="A3065" s="845"/>
      <c r="B3065" s="852"/>
      <c r="C3065" s="852"/>
    </row>
    <row r="3066" spans="1:3">
      <c r="A3066" s="845"/>
      <c r="B3066" s="852"/>
      <c r="C3066" s="852"/>
    </row>
    <row r="3067" spans="1:3">
      <c r="A3067" s="845"/>
      <c r="B3067" s="852"/>
      <c r="C3067" s="852"/>
    </row>
    <row r="3068" spans="1:3">
      <c r="A3068" s="845"/>
      <c r="B3068" s="852"/>
      <c r="C3068" s="852"/>
    </row>
    <row r="3069" spans="1:3">
      <c r="A3069" s="845"/>
      <c r="B3069" s="852"/>
      <c r="C3069" s="852"/>
    </row>
    <row r="3070" spans="1:3">
      <c r="A3070" s="845"/>
      <c r="B3070" s="852"/>
      <c r="C3070" s="852"/>
    </row>
    <row r="3071" spans="1:3">
      <c r="A3071" s="845"/>
      <c r="B3071" s="852"/>
      <c r="C3071" s="852"/>
    </row>
    <row r="3072" spans="1:3">
      <c r="A3072" s="845"/>
      <c r="B3072" s="852"/>
      <c r="C3072" s="852"/>
    </row>
    <row r="3073" spans="1:3">
      <c r="A3073" s="845"/>
      <c r="B3073" s="852"/>
      <c r="C3073" s="852"/>
    </row>
    <row r="3074" spans="1:3">
      <c r="A3074" s="845"/>
      <c r="B3074" s="852"/>
      <c r="C3074" s="852"/>
    </row>
    <row r="3075" spans="1:3">
      <c r="A3075" s="845"/>
      <c r="B3075" s="852"/>
      <c r="C3075" s="852"/>
    </row>
    <row r="3076" spans="1:3">
      <c r="A3076" s="845"/>
      <c r="B3076" s="852"/>
      <c r="C3076" s="852"/>
    </row>
    <row r="3077" spans="1:3">
      <c r="A3077" s="845"/>
      <c r="B3077" s="852"/>
      <c r="C3077" s="852"/>
    </row>
    <row r="3078" spans="1:3">
      <c r="A3078" s="845"/>
      <c r="B3078" s="852"/>
      <c r="C3078" s="852"/>
    </row>
    <row r="3079" spans="1:3">
      <c r="A3079" s="845"/>
      <c r="B3079" s="852"/>
      <c r="C3079" s="852"/>
    </row>
    <row r="3080" spans="1:3">
      <c r="A3080" s="845"/>
      <c r="B3080" s="852"/>
      <c r="C3080" s="852"/>
    </row>
    <row r="3081" spans="1:3">
      <c r="A3081" s="845"/>
      <c r="B3081" s="852"/>
      <c r="C3081" s="852"/>
    </row>
    <row r="3082" spans="1:3">
      <c r="A3082" s="845"/>
      <c r="B3082" s="852"/>
      <c r="C3082" s="852"/>
    </row>
    <row r="3083" spans="1:3">
      <c r="A3083" s="845"/>
      <c r="B3083" s="852"/>
      <c r="C3083" s="852"/>
    </row>
    <row r="3084" spans="1:3">
      <c r="A3084" s="845"/>
      <c r="B3084" s="852"/>
      <c r="C3084" s="852"/>
    </row>
    <row r="3085" spans="1:3">
      <c r="A3085" s="845"/>
      <c r="B3085" s="852"/>
      <c r="C3085" s="852"/>
    </row>
    <row r="3086" spans="1:3">
      <c r="A3086" s="845"/>
      <c r="B3086" s="852"/>
      <c r="C3086" s="852"/>
    </row>
    <row r="3087" spans="1:3">
      <c r="A3087" s="845"/>
      <c r="B3087" s="852"/>
      <c r="C3087" s="852"/>
    </row>
    <row r="3088" spans="1:3">
      <c r="A3088" s="845"/>
      <c r="B3088" s="852"/>
      <c r="C3088" s="852"/>
    </row>
    <row r="3089" spans="1:3">
      <c r="A3089" s="845"/>
      <c r="B3089" s="852"/>
      <c r="C3089" s="852"/>
    </row>
    <row r="3090" spans="1:3">
      <c r="A3090" s="845"/>
      <c r="B3090" s="852"/>
      <c r="C3090" s="852"/>
    </row>
    <row r="3091" spans="1:3">
      <c r="A3091" s="845"/>
      <c r="B3091" s="852"/>
      <c r="C3091" s="852"/>
    </row>
    <row r="3092" spans="1:3">
      <c r="A3092" s="845"/>
      <c r="B3092" s="852"/>
      <c r="C3092" s="852"/>
    </row>
    <row r="3093" spans="1:3">
      <c r="A3093" s="845"/>
      <c r="B3093" s="852"/>
      <c r="C3093" s="852"/>
    </row>
    <row r="3094" spans="1:3">
      <c r="A3094" s="845"/>
      <c r="B3094" s="852"/>
      <c r="C3094" s="852"/>
    </row>
    <row r="3095" spans="1:3">
      <c r="A3095" s="845"/>
      <c r="B3095" s="852"/>
      <c r="C3095" s="852"/>
    </row>
    <row r="3096" spans="1:3">
      <c r="A3096" s="845"/>
      <c r="B3096" s="852"/>
      <c r="C3096" s="852"/>
    </row>
    <row r="3097" spans="1:3">
      <c r="A3097" s="845"/>
      <c r="B3097" s="852"/>
      <c r="C3097" s="852"/>
    </row>
    <row r="3098" spans="1:3">
      <c r="A3098" s="845"/>
      <c r="B3098" s="852"/>
      <c r="C3098" s="852"/>
    </row>
    <row r="3099" spans="1:3">
      <c r="A3099" s="845"/>
      <c r="B3099" s="852"/>
      <c r="C3099" s="852"/>
    </row>
    <row r="3100" spans="1:3">
      <c r="A3100" s="845"/>
      <c r="B3100" s="852"/>
      <c r="C3100" s="852"/>
    </row>
    <row r="3101" spans="1:3">
      <c r="A3101" s="845"/>
      <c r="B3101" s="852"/>
      <c r="C3101" s="852"/>
    </row>
    <row r="3102" spans="1:3">
      <c r="A3102" s="845"/>
      <c r="B3102" s="852"/>
      <c r="C3102" s="852"/>
    </row>
    <row r="3103" spans="1:3">
      <c r="A3103" s="845"/>
      <c r="B3103" s="852"/>
      <c r="C3103" s="852"/>
    </row>
    <row r="3104" spans="1:3">
      <c r="A3104" s="845"/>
      <c r="B3104" s="852"/>
      <c r="C3104" s="852"/>
    </row>
    <row r="3105" spans="1:3">
      <c r="A3105" s="845"/>
      <c r="B3105" s="852"/>
      <c r="C3105" s="852"/>
    </row>
    <row r="3106" spans="1:3">
      <c r="A3106" s="845"/>
      <c r="B3106" s="852"/>
      <c r="C3106" s="852"/>
    </row>
    <row r="3107" spans="1:3">
      <c r="A3107" s="845"/>
      <c r="B3107" s="852"/>
      <c r="C3107" s="852"/>
    </row>
    <row r="3108" spans="1:3">
      <c r="A3108" s="845"/>
      <c r="B3108" s="852"/>
      <c r="C3108" s="852"/>
    </row>
    <row r="3109" spans="1:3">
      <c r="A3109" s="845"/>
      <c r="B3109" s="852"/>
      <c r="C3109" s="852"/>
    </row>
    <row r="3110" spans="1:3">
      <c r="A3110" s="845"/>
      <c r="B3110" s="852"/>
      <c r="C3110" s="852"/>
    </row>
    <row r="3111" spans="1:3">
      <c r="A3111" s="845"/>
      <c r="B3111" s="852"/>
      <c r="C3111" s="852"/>
    </row>
    <row r="3112" spans="1:3">
      <c r="A3112" s="845"/>
      <c r="B3112" s="852"/>
      <c r="C3112" s="852"/>
    </row>
    <row r="3113" spans="1:3">
      <c r="A3113" s="845"/>
      <c r="B3113" s="852"/>
      <c r="C3113" s="852"/>
    </row>
    <row r="3114" spans="1:3">
      <c r="A3114" s="845"/>
      <c r="B3114" s="852"/>
      <c r="C3114" s="852"/>
    </row>
    <row r="3115" spans="1:3">
      <c r="A3115" s="845"/>
      <c r="B3115" s="852"/>
      <c r="C3115" s="852"/>
    </row>
    <row r="3116" spans="1:3">
      <c r="A3116" s="845"/>
      <c r="B3116" s="852"/>
      <c r="C3116" s="852"/>
    </row>
    <row r="3117" spans="1:3">
      <c r="A3117" s="845"/>
      <c r="B3117" s="852"/>
      <c r="C3117" s="852"/>
    </row>
    <row r="3118" spans="1:3">
      <c r="A3118" s="845"/>
      <c r="B3118" s="852"/>
      <c r="C3118" s="852"/>
    </row>
    <row r="3119" spans="1:3">
      <c r="A3119" s="845"/>
      <c r="B3119" s="852"/>
      <c r="C3119" s="852"/>
    </row>
    <row r="3120" spans="1:3">
      <c r="A3120" s="845"/>
      <c r="B3120" s="852"/>
      <c r="C3120" s="852"/>
    </row>
    <row r="3121" spans="1:3">
      <c r="A3121" s="845"/>
      <c r="B3121" s="852"/>
      <c r="C3121" s="852"/>
    </row>
    <row r="3122" spans="1:3">
      <c r="A3122" s="845"/>
      <c r="B3122" s="852"/>
      <c r="C3122" s="852"/>
    </row>
    <row r="3123" spans="1:3">
      <c r="A3123" s="845"/>
      <c r="B3123" s="852"/>
      <c r="C3123" s="852"/>
    </row>
    <row r="3124" spans="1:3">
      <c r="A3124" s="845"/>
      <c r="B3124" s="852"/>
      <c r="C3124" s="852"/>
    </row>
    <row r="3125" spans="1:3">
      <c r="A3125" s="845"/>
      <c r="B3125" s="852"/>
      <c r="C3125" s="852"/>
    </row>
    <row r="3126" spans="1:3">
      <c r="A3126" s="845"/>
      <c r="B3126" s="852"/>
      <c r="C3126" s="852"/>
    </row>
    <row r="3127" spans="1:3">
      <c r="A3127" s="845"/>
      <c r="B3127" s="852"/>
      <c r="C3127" s="852"/>
    </row>
    <row r="3128" spans="1:3">
      <c r="A3128" s="845"/>
      <c r="B3128" s="852"/>
      <c r="C3128" s="852"/>
    </row>
    <row r="3129" spans="1:3">
      <c r="A3129" s="845"/>
      <c r="B3129" s="852"/>
      <c r="C3129" s="852"/>
    </row>
    <row r="3130" spans="1:3">
      <c r="A3130" s="845"/>
      <c r="B3130" s="852"/>
      <c r="C3130" s="852"/>
    </row>
    <row r="3131" spans="1:3">
      <c r="A3131" s="845"/>
      <c r="B3131" s="852"/>
      <c r="C3131" s="852"/>
    </row>
    <row r="3132" spans="1:3">
      <c r="A3132" s="845"/>
      <c r="B3132" s="852"/>
      <c r="C3132" s="852"/>
    </row>
    <row r="3133" spans="1:3">
      <c r="A3133" s="845"/>
      <c r="B3133" s="852"/>
      <c r="C3133" s="852"/>
    </row>
    <row r="3134" spans="1:3">
      <c r="A3134" s="845"/>
      <c r="B3134" s="852"/>
      <c r="C3134" s="852"/>
    </row>
    <row r="3135" spans="1:3">
      <c r="A3135" s="845"/>
      <c r="B3135" s="852"/>
      <c r="C3135" s="852"/>
    </row>
    <row r="3136" spans="1:3">
      <c r="A3136" s="845"/>
      <c r="B3136" s="852"/>
      <c r="C3136" s="852"/>
    </row>
    <row r="3137" spans="1:3">
      <c r="A3137" s="845"/>
      <c r="B3137" s="852"/>
      <c r="C3137" s="852"/>
    </row>
    <row r="3138" spans="1:3">
      <c r="A3138" s="845"/>
      <c r="B3138" s="852"/>
      <c r="C3138" s="852"/>
    </row>
    <row r="3139" spans="1:3">
      <c r="A3139" s="845"/>
      <c r="B3139" s="852"/>
      <c r="C3139" s="852"/>
    </row>
    <row r="3140" spans="1:3">
      <c r="A3140" s="845"/>
      <c r="B3140" s="852"/>
      <c r="C3140" s="852"/>
    </row>
    <row r="3141" spans="1:3">
      <c r="A3141" s="845"/>
      <c r="B3141" s="852"/>
      <c r="C3141" s="852"/>
    </row>
    <row r="3142" spans="1:3">
      <c r="A3142" s="845"/>
      <c r="B3142" s="852"/>
      <c r="C3142" s="852"/>
    </row>
    <row r="3143" spans="1:3">
      <c r="A3143" s="845"/>
      <c r="B3143" s="852"/>
      <c r="C3143" s="852"/>
    </row>
    <row r="3144" spans="1:3">
      <c r="A3144" s="845"/>
      <c r="B3144" s="852"/>
      <c r="C3144" s="852"/>
    </row>
    <row r="3145" spans="1:3">
      <c r="A3145" s="845"/>
      <c r="B3145" s="852"/>
      <c r="C3145" s="852"/>
    </row>
    <row r="3146" spans="1:3">
      <c r="A3146" s="845"/>
      <c r="B3146" s="852"/>
      <c r="C3146" s="852"/>
    </row>
    <row r="3147" spans="1:3">
      <c r="A3147" s="845"/>
      <c r="B3147" s="852"/>
      <c r="C3147" s="852"/>
    </row>
    <row r="3148" spans="1:3">
      <c r="A3148" s="845"/>
      <c r="B3148" s="852"/>
      <c r="C3148" s="852"/>
    </row>
    <row r="3149" spans="1:3">
      <c r="A3149" s="845"/>
      <c r="B3149" s="852"/>
      <c r="C3149" s="852"/>
    </row>
    <row r="3150" spans="1:3">
      <c r="A3150" s="845"/>
      <c r="B3150" s="852"/>
      <c r="C3150" s="852"/>
    </row>
    <row r="3151" spans="1:3">
      <c r="A3151" s="845"/>
      <c r="B3151" s="852"/>
      <c r="C3151" s="852"/>
    </row>
    <row r="3152" spans="1:3">
      <c r="A3152" s="845"/>
      <c r="B3152" s="852"/>
      <c r="C3152" s="852"/>
    </row>
    <row r="3153" spans="1:3">
      <c r="A3153" s="845"/>
      <c r="B3153" s="852"/>
      <c r="C3153" s="852"/>
    </row>
    <row r="3154" spans="1:3">
      <c r="A3154" s="845"/>
      <c r="B3154" s="852"/>
      <c r="C3154" s="852"/>
    </row>
    <row r="3155" spans="1:3">
      <c r="A3155" s="845"/>
      <c r="B3155" s="852"/>
      <c r="C3155" s="852"/>
    </row>
    <row r="3156" spans="1:3">
      <c r="A3156" s="845"/>
      <c r="B3156" s="852"/>
      <c r="C3156" s="852"/>
    </row>
    <row r="3157" spans="1:3">
      <c r="A3157" s="845"/>
      <c r="B3157" s="852"/>
      <c r="C3157" s="852"/>
    </row>
    <row r="3158" spans="1:3">
      <c r="A3158" s="845"/>
      <c r="B3158" s="852"/>
      <c r="C3158" s="852"/>
    </row>
    <row r="3159" spans="1:3">
      <c r="A3159" s="845"/>
      <c r="B3159" s="852"/>
      <c r="C3159" s="852"/>
    </row>
    <row r="3160" spans="1:3">
      <c r="A3160" s="845"/>
      <c r="B3160" s="852"/>
      <c r="C3160" s="852"/>
    </row>
    <row r="3161" spans="1:3">
      <c r="A3161" s="845"/>
      <c r="B3161" s="852"/>
      <c r="C3161" s="852"/>
    </row>
    <row r="3162" spans="1:3">
      <c r="A3162" s="845"/>
      <c r="B3162" s="852"/>
      <c r="C3162" s="852"/>
    </row>
    <row r="3163" spans="1:3">
      <c r="A3163" s="845"/>
      <c r="B3163" s="852"/>
      <c r="C3163" s="852"/>
    </row>
    <row r="3164" spans="1:3">
      <c r="A3164" s="845"/>
      <c r="B3164" s="852"/>
      <c r="C3164" s="852"/>
    </row>
    <row r="3165" spans="1:3">
      <c r="A3165" s="845"/>
      <c r="B3165" s="852"/>
      <c r="C3165" s="852"/>
    </row>
    <row r="3166" spans="1:3">
      <c r="A3166" s="845"/>
      <c r="B3166" s="852"/>
      <c r="C3166" s="852"/>
    </row>
    <row r="3167" spans="1:3">
      <c r="A3167" s="845"/>
      <c r="B3167" s="852"/>
      <c r="C3167" s="852"/>
    </row>
    <row r="3168" spans="1:3">
      <c r="A3168" s="845"/>
      <c r="B3168" s="852"/>
      <c r="C3168" s="852"/>
    </row>
    <row r="3169" spans="1:3">
      <c r="A3169" s="845"/>
      <c r="B3169" s="852"/>
      <c r="C3169" s="852"/>
    </row>
    <row r="3170" spans="1:3">
      <c r="A3170" s="845"/>
      <c r="B3170" s="852"/>
      <c r="C3170" s="852"/>
    </row>
    <row r="3171" spans="1:3">
      <c r="A3171" s="845"/>
      <c r="B3171" s="852"/>
      <c r="C3171" s="852"/>
    </row>
    <row r="3172" spans="1:3">
      <c r="A3172" s="845"/>
      <c r="B3172" s="852"/>
      <c r="C3172" s="852"/>
    </row>
    <row r="3173" spans="1:3">
      <c r="A3173" s="845"/>
      <c r="B3173" s="852"/>
      <c r="C3173" s="852"/>
    </row>
    <row r="3174" spans="1:3">
      <c r="A3174" s="845"/>
      <c r="B3174" s="852"/>
      <c r="C3174" s="852"/>
    </row>
    <row r="3175" spans="1:3">
      <c r="A3175" s="845"/>
      <c r="B3175" s="852"/>
      <c r="C3175" s="852"/>
    </row>
    <row r="3176" spans="1:3">
      <c r="A3176" s="845"/>
      <c r="B3176" s="852"/>
      <c r="C3176" s="852"/>
    </row>
    <row r="3177" spans="1:3">
      <c r="A3177" s="845"/>
      <c r="B3177" s="852"/>
      <c r="C3177" s="852"/>
    </row>
    <row r="3178" spans="1:3">
      <c r="A3178" s="845"/>
      <c r="B3178" s="852"/>
      <c r="C3178" s="852"/>
    </row>
    <row r="3179" spans="1:3">
      <c r="A3179" s="845"/>
      <c r="B3179" s="852"/>
      <c r="C3179" s="852"/>
    </row>
    <row r="3180" spans="1:3">
      <c r="A3180" s="845"/>
      <c r="B3180" s="852"/>
      <c r="C3180" s="852"/>
    </row>
    <row r="3181" spans="1:3">
      <c r="A3181" s="845"/>
      <c r="B3181" s="852"/>
      <c r="C3181" s="852"/>
    </row>
    <row r="3182" spans="1:3">
      <c r="A3182" s="845"/>
      <c r="B3182" s="852"/>
      <c r="C3182" s="852"/>
    </row>
    <row r="3183" spans="1:3">
      <c r="A3183" s="845"/>
      <c r="B3183" s="852"/>
      <c r="C3183" s="852"/>
    </row>
    <row r="3184" spans="1:3">
      <c r="A3184" s="845"/>
      <c r="B3184" s="852"/>
      <c r="C3184" s="852"/>
    </row>
    <row r="3185" spans="1:3">
      <c r="A3185" s="845"/>
      <c r="B3185" s="852"/>
      <c r="C3185" s="852"/>
    </row>
    <row r="3186" spans="1:3">
      <c r="A3186" s="845"/>
      <c r="B3186" s="852"/>
      <c r="C3186" s="852"/>
    </row>
    <row r="3187" spans="1:3">
      <c r="A3187" s="845"/>
      <c r="B3187" s="852"/>
      <c r="C3187" s="852"/>
    </row>
    <row r="3188" spans="1:3">
      <c r="A3188" s="845"/>
      <c r="B3188" s="852"/>
      <c r="C3188" s="852"/>
    </row>
    <row r="3189" spans="1:3">
      <c r="A3189" s="845"/>
      <c r="B3189" s="852"/>
      <c r="C3189" s="852"/>
    </row>
    <row r="3190" spans="1:3">
      <c r="A3190" s="845"/>
      <c r="B3190" s="852"/>
      <c r="C3190" s="852"/>
    </row>
    <row r="3191" spans="1:3">
      <c r="A3191" s="845"/>
      <c r="B3191" s="852"/>
      <c r="C3191" s="852"/>
    </row>
    <row r="3192" spans="1:3">
      <c r="A3192" s="845"/>
      <c r="B3192" s="852"/>
      <c r="C3192" s="852"/>
    </row>
    <row r="3193" spans="1:3">
      <c r="A3193" s="845"/>
      <c r="B3193" s="852"/>
      <c r="C3193" s="852"/>
    </row>
    <row r="3194" spans="1:3">
      <c r="A3194" s="845"/>
      <c r="B3194" s="852"/>
      <c r="C3194" s="852"/>
    </row>
    <row r="3195" spans="1:3">
      <c r="A3195" s="845"/>
      <c r="B3195" s="852"/>
      <c r="C3195" s="852"/>
    </row>
    <row r="3196" spans="1:3">
      <c r="A3196" s="845"/>
      <c r="B3196" s="852"/>
      <c r="C3196" s="852"/>
    </row>
    <row r="3197" spans="1:3">
      <c r="A3197" s="845"/>
      <c r="B3197" s="852"/>
      <c r="C3197" s="852"/>
    </row>
    <row r="3198" spans="1:3">
      <c r="A3198" s="845"/>
      <c r="B3198" s="852"/>
      <c r="C3198" s="852"/>
    </row>
    <row r="3199" spans="1:3">
      <c r="A3199" s="845"/>
      <c r="B3199" s="852"/>
      <c r="C3199" s="852"/>
    </row>
    <row r="3200" spans="1:3">
      <c r="A3200" s="845"/>
      <c r="B3200" s="852"/>
      <c r="C3200" s="852"/>
    </row>
    <row r="3201" spans="1:3">
      <c r="A3201" s="845"/>
      <c r="B3201" s="852"/>
      <c r="C3201" s="852"/>
    </row>
    <row r="3202" spans="1:3">
      <c r="A3202" s="845"/>
      <c r="B3202" s="852"/>
      <c r="C3202" s="852"/>
    </row>
    <row r="3203" spans="1:3">
      <c r="A3203" s="845"/>
      <c r="B3203" s="852"/>
      <c r="C3203" s="852"/>
    </row>
    <row r="3204" spans="1:3">
      <c r="A3204" s="845"/>
      <c r="B3204" s="852"/>
      <c r="C3204" s="852"/>
    </row>
    <row r="3205" spans="1:3">
      <c r="A3205" s="845"/>
      <c r="B3205" s="852"/>
      <c r="C3205" s="852"/>
    </row>
    <row r="3206" spans="1:3">
      <c r="A3206" s="845"/>
      <c r="B3206" s="852"/>
      <c r="C3206" s="852"/>
    </row>
    <row r="3207" spans="1:3">
      <c r="A3207" s="845"/>
      <c r="B3207" s="852"/>
      <c r="C3207" s="852"/>
    </row>
    <row r="3208" spans="1:3">
      <c r="A3208" s="845"/>
      <c r="B3208" s="852"/>
      <c r="C3208" s="852"/>
    </row>
    <row r="3209" spans="1:3">
      <c r="A3209" s="845"/>
      <c r="B3209" s="852"/>
      <c r="C3209" s="852"/>
    </row>
    <row r="3210" spans="1:3">
      <c r="A3210" s="845"/>
      <c r="B3210" s="852"/>
      <c r="C3210" s="852"/>
    </row>
    <row r="3211" spans="1:3">
      <c r="A3211" s="845"/>
      <c r="B3211" s="852"/>
      <c r="C3211" s="852"/>
    </row>
    <row r="3212" spans="1:3">
      <c r="A3212" s="845"/>
      <c r="B3212" s="852"/>
      <c r="C3212" s="852"/>
    </row>
    <row r="3213" spans="1:3">
      <c r="A3213" s="845"/>
      <c r="B3213" s="852"/>
      <c r="C3213" s="852"/>
    </row>
    <row r="3214" spans="1:3">
      <c r="A3214" s="845"/>
      <c r="B3214" s="852"/>
      <c r="C3214" s="852"/>
    </row>
    <row r="3215" spans="1:3">
      <c r="A3215" s="845"/>
      <c r="B3215" s="852"/>
      <c r="C3215" s="852"/>
    </row>
    <row r="3216" spans="1:3">
      <c r="A3216" s="845"/>
      <c r="B3216" s="852"/>
      <c r="C3216" s="852"/>
    </row>
    <row r="3217" spans="1:3">
      <c r="A3217" s="845"/>
      <c r="B3217" s="852"/>
      <c r="C3217" s="852"/>
    </row>
    <row r="3218" spans="1:3">
      <c r="A3218" s="845"/>
      <c r="B3218" s="852"/>
      <c r="C3218" s="852"/>
    </row>
    <row r="3219" spans="1:3">
      <c r="A3219" s="845"/>
      <c r="B3219" s="852"/>
      <c r="C3219" s="852"/>
    </row>
    <row r="3220" spans="1:3">
      <c r="A3220" s="845"/>
      <c r="B3220" s="852"/>
      <c r="C3220" s="852"/>
    </row>
    <row r="3221" spans="1:3">
      <c r="A3221" s="845"/>
      <c r="B3221" s="852"/>
      <c r="C3221" s="852"/>
    </row>
    <row r="3222" spans="1:3">
      <c r="A3222" s="845"/>
      <c r="B3222" s="852"/>
      <c r="C3222" s="852"/>
    </row>
    <row r="3223" spans="1:3">
      <c r="A3223" s="845"/>
      <c r="B3223" s="852"/>
      <c r="C3223" s="852"/>
    </row>
    <row r="3224" spans="1:3">
      <c r="A3224" s="845"/>
      <c r="B3224" s="852"/>
      <c r="C3224" s="852"/>
    </row>
    <row r="3225" spans="1:3">
      <c r="A3225" s="845"/>
      <c r="B3225" s="852"/>
      <c r="C3225" s="852"/>
    </row>
    <row r="3226" spans="1:3">
      <c r="A3226" s="845"/>
      <c r="B3226" s="852"/>
      <c r="C3226" s="852"/>
    </row>
    <row r="3227" spans="1:3">
      <c r="A3227" s="845"/>
      <c r="B3227" s="852"/>
      <c r="C3227" s="852"/>
    </row>
    <row r="3228" spans="1:3">
      <c r="A3228" s="845"/>
      <c r="B3228" s="852"/>
      <c r="C3228" s="852"/>
    </row>
    <row r="3229" spans="1:3">
      <c r="A3229" s="845"/>
      <c r="B3229" s="852"/>
      <c r="C3229" s="852"/>
    </row>
    <row r="3230" spans="1:3">
      <c r="A3230" s="845"/>
      <c r="B3230" s="852"/>
      <c r="C3230" s="852"/>
    </row>
    <row r="3231" spans="1:3">
      <c r="A3231" s="845"/>
      <c r="B3231" s="852"/>
      <c r="C3231" s="852"/>
    </row>
    <row r="3232" spans="1:3">
      <c r="A3232" s="845"/>
      <c r="B3232" s="852"/>
      <c r="C3232" s="852"/>
    </row>
    <row r="3233" spans="1:3">
      <c r="A3233" s="845"/>
      <c r="B3233" s="852"/>
      <c r="C3233" s="852"/>
    </row>
    <row r="3234" spans="1:3">
      <c r="A3234" s="845"/>
      <c r="B3234" s="852"/>
      <c r="C3234" s="852"/>
    </row>
    <row r="3235" spans="1:3">
      <c r="A3235" s="845"/>
      <c r="B3235" s="852"/>
      <c r="C3235" s="852"/>
    </row>
    <row r="3236" spans="1:3">
      <c r="A3236" s="845"/>
      <c r="B3236" s="852"/>
      <c r="C3236" s="852"/>
    </row>
    <row r="3237" spans="1:3">
      <c r="A3237" s="845"/>
      <c r="B3237" s="852"/>
      <c r="C3237" s="852"/>
    </row>
    <row r="3238" spans="1:3">
      <c r="A3238" s="845"/>
      <c r="B3238" s="852"/>
      <c r="C3238" s="852"/>
    </row>
    <row r="3239" spans="1:3">
      <c r="A3239" s="845"/>
      <c r="B3239" s="852"/>
      <c r="C3239" s="852"/>
    </row>
    <row r="3240" spans="1:3">
      <c r="A3240" s="845"/>
      <c r="B3240" s="852"/>
      <c r="C3240" s="852"/>
    </row>
    <row r="3241" spans="1:3">
      <c r="A3241" s="845"/>
      <c r="B3241" s="852"/>
      <c r="C3241" s="852"/>
    </row>
    <row r="3242" spans="1:3">
      <c r="A3242" s="845"/>
      <c r="B3242" s="852"/>
      <c r="C3242" s="852"/>
    </row>
    <row r="3243" spans="1:3">
      <c r="A3243" s="845"/>
      <c r="B3243" s="852"/>
      <c r="C3243" s="852"/>
    </row>
    <row r="3244" spans="1:3">
      <c r="A3244" s="845"/>
      <c r="B3244" s="852"/>
      <c r="C3244" s="852"/>
    </row>
    <row r="3245" spans="1:3">
      <c r="A3245" s="845"/>
      <c r="B3245" s="852"/>
      <c r="C3245" s="852"/>
    </row>
    <row r="3246" spans="1:3">
      <c r="A3246" s="845"/>
      <c r="B3246" s="852"/>
      <c r="C3246" s="852"/>
    </row>
    <row r="3247" spans="1:3">
      <c r="A3247" s="845"/>
      <c r="B3247" s="852"/>
      <c r="C3247" s="852"/>
    </row>
    <row r="3248" spans="1:3">
      <c r="A3248" s="845"/>
      <c r="B3248" s="852"/>
      <c r="C3248" s="852"/>
    </row>
    <row r="3249" spans="1:3">
      <c r="A3249" s="845"/>
      <c r="B3249" s="852"/>
      <c r="C3249" s="852"/>
    </row>
    <row r="3250" spans="1:3">
      <c r="A3250" s="845"/>
      <c r="B3250" s="852"/>
      <c r="C3250" s="852"/>
    </row>
    <row r="3251" spans="1:3">
      <c r="A3251" s="845"/>
      <c r="B3251" s="852"/>
      <c r="C3251" s="852"/>
    </row>
    <row r="3252" spans="1:3">
      <c r="A3252" s="845"/>
      <c r="B3252" s="852"/>
      <c r="C3252" s="852"/>
    </row>
    <row r="3253" spans="1:3">
      <c r="A3253" s="845"/>
      <c r="B3253" s="852"/>
      <c r="C3253" s="852"/>
    </row>
    <row r="3254" spans="1:3">
      <c r="A3254" s="845"/>
      <c r="B3254" s="852"/>
      <c r="C3254" s="852"/>
    </row>
    <row r="3255" spans="1:3">
      <c r="A3255" s="845"/>
      <c r="B3255" s="852"/>
      <c r="C3255" s="852"/>
    </row>
    <row r="3256" spans="1:3">
      <c r="A3256" s="845"/>
      <c r="B3256" s="852"/>
      <c r="C3256" s="852"/>
    </row>
    <row r="3257" spans="1:3">
      <c r="A3257" s="845"/>
      <c r="B3257" s="852"/>
      <c r="C3257" s="852"/>
    </row>
    <row r="3258" spans="1:3">
      <c r="A3258" s="845"/>
      <c r="B3258" s="852"/>
      <c r="C3258" s="852"/>
    </row>
    <row r="3259" spans="1:3">
      <c r="A3259" s="845"/>
      <c r="B3259" s="852"/>
      <c r="C3259" s="852"/>
    </row>
    <row r="3260" spans="1:3">
      <c r="A3260" s="845"/>
      <c r="B3260" s="852"/>
      <c r="C3260" s="852"/>
    </row>
    <row r="3261" spans="1:3">
      <c r="A3261" s="845"/>
      <c r="B3261" s="852"/>
      <c r="C3261" s="852"/>
    </row>
    <row r="3262" spans="1:3">
      <c r="A3262" s="845"/>
      <c r="B3262" s="852"/>
      <c r="C3262" s="852"/>
    </row>
    <row r="3263" spans="1:3">
      <c r="A3263" s="845"/>
      <c r="B3263" s="852"/>
      <c r="C3263" s="852"/>
    </row>
    <row r="3264" spans="1:3">
      <c r="A3264" s="845"/>
      <c r="B3264" s="852"/>
      <c r="C3264" s="852"/>
    </row>
    <row r="3265" spans="1:3">
      <c r="A3265" s="845"/>
      <c r="B3265" s="852"/>
      <c r="C3265" s="852"/>
    </row>
    <row r="3266" spans="1:3">
      <c r="A3266" s="845"/>
      <c r="B3266" s="852"/>
      <c r="C3266" s="852"/>
    </row>
    <row r="3267" spans="1:3">
      <c r="A3267" s="845"/>
      <c r="B3267" s="852"/>
      <c r="C3267" s="852"/>
    </row>
    <row r="3268" spans="1:3">
      <c r="A3268" s="845"/>
      <c r="B3268" s="852"/>
      <c r="C3268" s="852"/>
    </row>
    <row r="3269" spans="1:3">
      <c r="A3269" s="845"/>
      <c r="B3269" s="852"/>
      <c r="C3269" s="852"/>
    </row>
    <row r="3270" spans="1:3">
      <c r="A3270" s="845"/>
      <c r="B3270" s="852"/>
      <c r="C3270" s="852"/>
    </row>
    <row r="3271" spans="1:3">
      <c r="A3271" s="845"/>
      <c r="B3271" s="852"/>
      <c r="C3271" s="852"/>
    </row>
    <row r="3272" spans="1:3">
      <c r="A3272" s="845"/>
      <c r="B3272" s="852"/>
      <c r="C3272" s="852"/>
    </row>
    <row r="3273" spans="1:3">
      <c r="A3273" s="845"/>
      <c r="B3273" s="852"/>
      <c r="C3273" s="852"/>
    </row>
    <row r="3274" spans="1:3">
      <c r="A3274" s="845"/>
      <c r="B3274" s="852"/>
      <c r="C3274" s="852"/>
    </row>
    <row r="3275" spans="1:3">
      <c r="A3275" s="845"/>
      <c r="B3275" s="852"/>
      <c r="C3275" s="852"/>
    </row>
    <row r="3276" spans="1:3">
      <c r="A3276" s="845"/>
      <c r="B3276" s="852"/>
      <c r="C3276" s="852"/>
    </row>
    <row r="3277" spans="1:3">
      <c r="A3277" s="845"/>
      <c r="B3277" s="852"/>
      <c r="C3277" s="852"/>
    </row>
    <row r="3278" spans="1:3">
      <c r="A3278" s="845"/>
      <c r="B3278" s="852"/>
      <c r="C3278" s="852"/>
    </row>
    <row r="3279" spans="1:3">
      <c r="A3279" s="845"/>
      <c r="B3279" s="852"/>
      <c r="C3279" s="852"/>
    </row>
    <row r="3280" spans="1:3">
      <c r="A3280" s="845"/>
      <c r="B3280" s="852"/>
      <c r="C3280" s="852"/>
    </row>
    <row r="3281" spans="1:3">
      <c r="A3281" s="845"/>
      <c r="B3281" s="852"/>
      <c r="C3281" s="852"/>
    </row>
    <row r="3282" spans="1:3">
      <c r="A3282" s="845"/>
      <c r="B3282" s="852"/>
      <c r="C3282" s="852"/>
    </row>
    <row r="3283" spans="1:3">
      <c r="A3283" s="845"/>
      <c r="B3283" s="852"/>
      <c r="C3283" s="852"/>
    </row>
    <row r="3284" spans="1:3">
      <c r="A3284" s="845"/>
      <c r="B3284" s="852"/>
      <c r="C3284" s="852"/>
    </row>
    <row r="3285" spans="1:3">
      <c r="A3285" s="845"/>
      <c r="B3285" s="852"/>
      <c r="C3285" s="852"/>
    </row>
    <row r="3286" spans="1:3">
      <c r="A3286" s="845"/>
      <c r="B3286" s="852"/>
      <c r="C3286" s="852"/>
    </row>
    <row r="3287" spans="1:3">
      <c r="A3287" s="845"/>
      <c r="B3287" s="852"/>
      <c r="C3287" s="852"/>
    </row>
    <row r="3288" spans="1:3">
      <c r="A3288" s="845"/>
      <c r="B3288" s="852"/>
      <c r="C3288" s="852"/>
    </row>
    <row r="3289" spans="1:3">
      <c r="A3289" s="845"/>
      <c r="B3289" s="852"/>
      <c r="C3289" s="852"/>
    </row>
    <row r="3290" spans="1:3">
      <c r="A3290" s="845"/>
      <c r="B3290" s="852"/>
      <c r="C3290" s="852"/>
    </row>
    <row r="3291" spans="1:3">
      <c r="A3291" s="845"/>
      <c r="B3291" s="852"/>
      <c r="C3291" s="852"/>
    </row>
    <row r="3292" spans="1:3">
      <c r="A3292" s="845"/>
      <c r="B3292" s="852"/>
      <c r="C3292" s="852"/>
    </row>
    <row r="3293" spans="1:3">
      <c r="A3293" s="845"/>
      <c r="B3293" s="852"/>
      <c r="C3293" s="852"/>
    </row>
    <row r="3294" spans="1:3">
      <c r="A3294" s="845"/>
      <c r="B3294" s="852"/>
      <c r="C3294" s="852"/>
    </row>
    <row r="3295" spans="1:3">
      <c r="A3295" s="845"/>
      <c r="B3295" s="852"/>
      <c r="C3295" s="852"/>
    </row>
    <row r="3296" spans="1:3">
      <c r="A3296" s="845"/>
      <c r="B3296" s="852"/>
      <c r="C3296" s="852"/>
    </row>
    <row r="3297" spans="1:3">
      <c r="A3297" s="845"/>
      <c r="B3297" s="852"/>
      <c r="C3297" s="852"/>
    </row>
    <row r="3298" spans="1:3">
      <c r="A3298" s="845"/>
      <c r="B3298" s="852"/>
      <c r="C3298" s="852"/>
    </row>
    <row r="3299" spans="1:3">
      <c r="A3299" s="845"/>
      <c r="B3299" s="852"/>
      <c r="C3299" s="852"/>
    </row>
    <row r="3300" spans="1:3">
      <c r="A3300" s="845"/>
      <c r="B3300" s="852"/>
      <c r="C3300" s="852"/>
    </row>
    <row r="3301" spans="1:3">
      <c r="A3301" s="845"/>
      <c r="B3301" s="852"/>
      <c r="C3301" s="852"/>
    </row>
    <row r="3302" spans="1:3">
      <c r="A3302" s="845"/>
      <c r="B3302" s="852"/>
      <c r="C3302" s="852"/>
    </row>
    <row r="3303" spans="1:3">
      <c r="A3303" s="845"/>
      <c r="B3303" s="852"/>
      <c r="C3303" s="852"/>
    </row>
    <row r="3304" spans="1:3">
      <c r="A3304" s="845"/>
      <c r="B3304" s="852"/>
      <c r="C3304" s="852"/>
    </row>
    <row r="3305" spans="1:3">
      <c r="A3305" s="845"/>
      <c r="B3305" s="852"/>
      <c r="C3305" s="852"/>
    </row>
    <row r="3306" spans="1:3">
      <c r="A3306" s="845"/>
      <c r="B3306" s="852"/>
      <c r="C3306" s="852"/>
    </row>
    <row r="3307" spans="1:3">
      <c r="A3307" s="845"/>
      <c r="B3307" s="852"/>
      <c r="C3307" s="852"/>
    </row>
    <row r="3308" spans="1:3">
      <c r="A3308" s="845"/>
      <c r="B3308" s="852"/>
      <c r="C3308" s="852"/>
    </row>
    <row r="3309" spans="1:3">
      <c r="A3309" s="845"/>
      <c r="B3309" s="852"/>
      <c r="C3309" s="852"/>
    </row>
    <row r="3310" spans="1:3">
      <c r="A3310" s="845"/>
      <c r="B3310" s="852"/>
      <c r="C3310" s="852"/>
    </row>
    <row r="3311" spans="1:3">
      <c r="A3311" s="845"/>
      <c r="B3311" s="852"/>
      <c r="C3311" s="852"/>
    </row>
    <row r="3312" spans="1:3">
      <c r="A3312" s="845"/>
      <c r="B3312" s="852"/>
      <c r="C3312" s="852"/>
    </row>
    <row r="3313" spans="1:3">
      <c r="A3313" s="845"/>
      <c r="B3313" s="852"/>
      <c r="C3313" s="852"/>
    </row>
    <row r="3314" spans="1:3">
      <c r="A3314" s="845"/>
      <c r="B3314" s="852"/>
      <c r="C3314" s="852"/>
    </row>
    <row r="3315" spans="1:3">
      <c r="A3315" s="845"/>
      <c r="B3315" s="852"/>
      <c r="C3315" s="852"/>
    </row>
    <row r="3316" spans="1:3">
      <c r="A3316" s="845"/>
      <c r="B3316" s="852"/>
      <c r="C3316" s="852"/>
    </row>
    <row r="3317" spans="1:3">
      <c r="A3317" s="845"/>
      <c r="B3317" s="852"/>
      <c r="C3317" s="852"/>
    </row>
    <row r="3318" spans="1:3">
      <c r="A3318" s="845"/>
      <c r="B3318" s="852"/>
      <c r="C3318" s="852"/>
    </row>
    <row r="3319" spans="1:3">
      <c r="A3319" s="845"/>
      <c r="B3319" s="852"/>
      <c r="C3319" s="852"/>
    </row>
    <row r="3320" spans="1:3">
      <c r="A3320" s="845"/>
      <c r="B3320" s="852"/>
      <c r="C3320" s="852"/>
    </row>
    <row r="3321" spans="1:3">
      <c r="A3321" s="845"/>
      <c r="B3321" s="852"/>
      <c r="C3321" s="852"/>
    </row>
    <row r="3322" spans="1:3">
      <c r="A3322" s="845"/>
      <c r="B3322" s="852"/>
      <c r="C3322" s="852"/>
    </row>
    <row r="3323" spans="1:3">
      <c r="A3323" s="845"/>
      <c r="B3323" s="852"/>
      <c r="C3323" s="852"/>
    </row>
    <row r="3324" spans="1:3">
      <c r="A3324" s="845"/>
      <c r="B3324" s="852"/>
      <c r="C3324" s="852"/>
    </row>
    <row r="3325" spans="1:3">
      <c r="A3325" s="845"/>
      <c r="B3325" s="852"/>
      <c r="C3325" s="852"/>
    </row>
    <row r="3326" spans="1:3">
      <c r="A3326" s="845"/>
      <c r="B3326" s="852"/>
      <c r="C3326" s="852"/>
    </row>
    <row r="3327" spans="1:3">
      <c r="A3327" s="845"/>
      <c r="B3327" s="852"/>
      <c r="C3327" s="852"/>
    </row>
    <row r="3328" spans="1:3">
      <c r="A3328" s="845"/>
      <c r="B3328" s="852"/>
      <c r="C3328" s="852"/>
    </row>
    <row r="3329" spans="1:3">
      <c r="A3329" s="845"/>
      <c r="B3329" s="852"/>
      <c r="C3329" s="852"/>
    </row>
    <row r="3330" spans="1:3">
      <c r="A3330" s="845"/>
      <c r="B3330" s="852"/>
      <c r="C3330" s="852"/>
    </row>
    <row r="3331" spans="1:3">
      <c r="A3331" s="845"/>
      <c r="B3331" s="852"/>
      <c r="C3331" s="852"/>
    </row>
    <row r="3332" spans="1:3">
      <c r="A3332" s="845"/>
      <c r="B3332" s="852"/>
      <c r="C3332" s="852"/>
    </row>
    <row r="3333" spans="1:3">
      <c r="A3333" s="845"/>
      <c r="B3333" s="852"/>
      <c r="C3333" s="852"/>
    </row>
    <row r="3334" spans="1:3">
      <c r="A3334" s="845"/>
      <c r="B3334" s="852"/>
      <c r="C3334" s="852"/>
    </row>
    <row r="3335" spans="1:3">
      <c r="A3335" s="845"/>
      <c r="B3335" s="852"/>
      <c r="C3335" s="852"/>
    </row>
    <row r="3336" spans="1:3">
      <c r="A3336" s="845"/>
      <c r="B3336" s="852"/>
      <c r="C3336" s="852"/>
    </row>
    <row r="3337" spans="1:3">
      <c r="A3337" s="845"/>
      <c r="B3337" s="852"/>
      <c r="C3337" s="852"/>
    </row>
    <row r="3338" spans="1:3">
      <c r="A3338" s="845"/>
      <c r="B3338" s="852"/>
      <c r="C3338" s="852"/>
    </row>
    <row r="3339" spans="1:3">
      <c r="A3339" s="845"/>
      <c r="B3339" s="852"/>
      <c r="C3339" s="852"/>
    </row>
    <row r="3340" spans="1:3">
      <c r="A3340" s="845"/>
      <c r="B3340" s="852"/>
      <c r="C3340" s="852"/>
    </row>
    <row r="3341" spans="1:3">
      <c r="A3341" s="845"/>
      <c r="B3341" s="852"/>
      <c r="C3341" s="852"/>
    </row>
    <row r="3342" spans="1:3">
      <c r="A3342" s="845"/>
      <c r="B3342" s="852"/>
      <c r="C3342" s="852"/>
    </row>
    <row r="3343" spans="1:3">
      <c r="A3343" s="845"/>
      <c r="B3343" s="852"/>
      <c r="C3343" s="852"/>
    </row>
    <row r="3344" spans="1:3">
      <c r="A3344" s="845"/>
      <c r="B3344" s="852"/>
      <c r="C3344" s="852"/>
    </row>
    <row r="3345" spans="1:3">
      <c r="A3345" s="845"/>
      <c r="B3345" s="852"/>
      <c r="C3345" s="852"/>
    </row>
    <row r="3346" spans="1:3">
      <c r="A3346" s="845"/>
      <c r="B3346" s="852"/>
      <c r="C3346" s="852"/>
    </row>
    <row r="3347" spans="1:3">
      <c r="A3347" s="845"/>
      <c r="B3347" s="852"/>
      <c r="C3347" s="852"/>
    </row>
    <row r="3348" spans="1:3">
      <c r="A3348" s="845"/>
      <c r="B3348" s="852"/>
      <c r="C3348" s="852"/>
    </row>
    <row r="3349" spans="1:3">
      <c r="A3349" s="845"/>
      <c r="B3349" s="852"/>
      <c r="C3349" s="852"/>
    </row>
    <row r="3350" spans="1:3">
      <c r="A3350" s="845"/>
      <c r="B3350" s="852"/>
      <c r="C3350" s="852"/>
    </row>
    <row r="3351" spans="1:3">
      <c r="A3351" s="845"/>
      <c r="B3351" s="852"/>
      <c r="C3351" s="852"/>
    </row>
    <row r="3352" spans="1:3">
      <c r="A3352" s="845"/>
      <c r="B3352" s="852"/>
      <c r="C3352" s="852"/>
    </row>
    <row r="3353" spans="1:3">
      <c r="A3353" s="845"/>
      <c r="B3353" s="852"/>
      <c r="C3353" s="852"/>
    </row>
    <row r="3354" spans="1:3">
      <c r="A3354" s="845"/>
      <c r="B3354" s="852"/>
      <c r="C3354" s="852"/>
    </row>
    <row r="3355" spans="1:3">
      <c r="A3355" s="845"/>
      <c r="B3355" s="852"/>
      <c r="C3355" s="852"/>
    </row>
    <row r="3356" spans="1:3">
      <c r="A3356" s="845"/>
      <c r="B3356" s="852"/>
      <c r="C3356" s="852"/>
    </row>
    <row r="3357" spans="1:3">
      <c r="A3357" s="845"/>
      <c r="B3357" s="852"/>
      <c r="C3357" s="852"/>
    </row>
    <row r="3358" spans="1:3">
      <c r="A3358" s="845"/>
      <c r="B3358" s="852"/>
      <c r="C3358" s="852"/>
    </row>
    <row r="3359" spans="1:3">
      <c r="A3359" s="845"/>
      <c r="B3359" s="852"/>
      <c r="C3359" s="852"/>
    </row>
    <row r="3360" spans="1:3">
      <c r="A3360" s="845"/>
      <c r="B3360" s="852"/>
      <c r="C3360" s="852"/>
    </row>
    <row r="3361" spans="1:3">
      <c r="A3361" s="845"/>
      <c r="B3361" s="852"/>
      <c r="C3361" s="852"/>
    </row>
    <row r="3362" spans="1:3">
      <c r="A3362" s="845"/>
      <c r="B3362" s="852"/>
      <c r="C3362" s="852"/>
    </row>
    <row r="3363" spans="1:3">
      <c r="A3363" s="845"/>
      <c r="B3363" s="852"/>
      <c r="C3363" s="852"/>
    </row>
    <row r="3364" spans="1:3">
      <c r="A3364" s="845"/>
      <c r="B3364" s="852"/>
      <c r="C3364" s="852"/>
    </row>
    <row r="3365" spans="1:3">
      <c r="A3365" s="845"/>
      <c r="B3365" s="852"/>
      <c r="C3365" s="852"/>
    </row>
    <row r="3366" spans="1:3">
      <c r="A3366" s="845"/>
      <c r="B3366" s="852"/>
      <c r="C3366" s="852"/>
    </row>
    <row r="3367" spans="1:3">
      <c r="A3367" s="845"/>
      <c r="B3367" s="852"/>
      <c r="C3367" s="852"/>
    </row>
    <row r="3368" spans="1:3">
      <c r="A3368" s="845"/>
      <c r="B3368" s="852"/>
      <c r="C3368" s="852"/>
    </row>
    <row r="3369" spans="1:3">
      <c r="A3369" s="845"/>
      <c r="B3369" s="852"/>
      <c r="C3369" s="852"/>
    </row>
    <row r="3370" spans="1:3">
      <c r="A3370" s="845"/>
      <c r="B3370" s="852"/>
      <c r="C3370" s="852"/>
    </row>
    <row r="3371" spans="1:3">
      <c r="A3371" s="845"/>
      <c r="B3371" s="852"/>
      <c r="C3371" s="852"/>
    </row>
    <row r="3372" spans="1:3">
      <c r="A3372" s="845"/>
      <c r="B3372" s="852"/>
      <c r="C3372" s="852"/>
    </row>
    <row r="3373" spans="1:3">
      <c r="A3373" s="845"/>
      <c r="B3373" s="852"/>
      <c r="C3373" s="852"/>
    </row>
    <row r="3374" spans="1:3">
      <c r="A3374" s="845"/>
      <c r="B3374" s="852"/>
      <c r="C3374" s="852"/>
    </row>
    <row r="3375" spans="1:3">
      <c r="A3375" s="845"/>
      <c r="B3375" s="852"/>
      <c r="C3375" s="852"/>
    </row>
    <row r="3376" spans="1:3">
      <c r="A3376" s="845"/>
      <c r="B3376" s="852"/>
      <c r="C3376" s="852"/>
    </row>
    <row r="3377" spans="1:3">
      <c r="A3377" s="845"/>
      <c r="B3377" s="852"/>
      <c r="C3377" s="852"/>
    </row>
    <row r="3378" spans="1:3">
      <c r="A3378" s="845"/>
      <c r="B3378" s="852"/>
      <c r="C3378" s="852"/>
    </row>
    <row r="3379" spans="1:3">
      <c r="A3379" s="845"/>
      <c r="B3379" s="852"/>
      <c r="C3379" s="852"/>
    </row>
    <row r="3380" spans="1:3">
      <c r="A3380" s="845"/>
      <c r="B3380" s="852"/>
      <c r="C3380" s="852"/>
    </row>
    <row r="3381" spans="1:3">
      <c r="A3381" s="845"/>
      <c r="B3381" s="852"/>
      <c r="C3381" s="852"/>
    </row>
    <row r="3382" spans="1:3">
      <c r="A3382" s="845"/>
      <c r="B3382" s="852"/>
      <c r="C3382" s="852"/>
    </row>
    <row r="3383" spans="1:3">
      <c r="A3383" s="845"/>
      <c r="B3383" s="852"/>
      <c r="C3383" s="852"/>
    </row>
    <row r="3384" spans="1:3">
      <c r="A3384" s="845"/>
      <c r="B3384" s="852"/>
      <c r="C3384" s="852"/>
    </row>
    <row r="3385" spans="1:3">
      <c r="A3385" s="845"/>
      <c r="B3385" s="852"/>
      <c r="C3385" s="852"/>
    </row>
    <row r="3386" spans="1:3">
      <c r="A3386" s="845"/>
      <c r="B3386" s="852"/>
      <c r="C3386" s="852"/>
    </row>
    <row r="3387" spans="1:3">
      <c r="A3387" s="845"/>
      <c r="B3387" s="852"/>
      <c r="C3387" s="852"/>
    </row>
    <row r="3388" spans="1:3">
      <c r="A3388" s="845"/>
      <c r="B3388" s="852"/>
      <c r="C3388" s="852"/>
    </row>
    <row r="3389" spans="1:3">
      <c r="A3389" s="845"/>
      <c r="B3389" s="852"/>
      <c r="C3389" s="852"/>
    </row>
    <row r="3390" spans="1:3">
      <c r="A3390" s="845"/>
      <c r="B3390" s="852"/>
      <c r="C3390" s="852"/>
    </row>
    <row r="3391" spans="1:3">
      <c r="A3391" s="845"/>
      <c r="B3391" s="852"/>
      <c r="C3391" s="852"/>
    </row>
    <row r="3392" spans="1:3">
      <c r="A3392" s="845"/>
      <c r="B3392" s="852"/>
      <c r="C3392" s="852"/>
    </row>
    <row r="3393" spans="1:3">
      <c r="A3393" s="845"/>
      <c r="B3393" s="852"/>
      <c r="C3393" s="852"/>
    </row>
    <row r="3394" spans="1:3">
      <c r="A3394" s="845"/>
      <c r="B3394" s="852"/>
      <c r="C3394" s="852"/>
    </row>
    <row r="3395" spans="1:3">
      <c r="A3395" s="845"/>
      <c r="B3395" s="852"/>
      <c r="C3395" s="852"/>
    </row>
    <row r="3396" spans="1:3">
      <c r="A3396" s="845"/>
      <c r="B3396" s="852"/>
      <c r="C3396" s="852"/>
    </row>
    <row r="3397" spans="1:3">
      <c r="A3397" s="845"/>
      <c r="B3397" s="852"/>
      <c r="C3397" s="852"/>
    </row>
    <row r="3398" spans="1:3">
      <c r="A3398" s="845"/>
      <c r="B3398" s="852"/>
      <c r="C3398" s="852"/>
    </row>
    <row r="3399" spans="1:3">
      <c r="A3399" s="845"/>
      <c r="B3399" s="852"/>
      <c r="C3399" s="852"/>
    </row>
    <row r="3400" spans="1:3">
      <c r="A3400" s="845"/>
      <c r="B3400" s="852"/>
      <c r="C3400" s="852"/>
    </row>
    <row r="3401" spans="1:3">
      <c r="A3401" s="845"/>
      <c r="B3401" s="852"/>
      <c r="C3401" s="852"/>
    </row>
    <row r="3402" spans="1:3">
      <c r="A3402" s="845"/>
      <c r="B3402" s="852"/>
      <c r="C3402" s="852"/>
    </row>
    <row r="3403" spans="1:3">
      <c r="A3403" s="845"/>
      <c r="B3403" s="852"/>
      <c r="C3403" s="852"/>
    </row>
    <row r="3404" spans="1:3">
      <c r="A3404" s="845"/>
      <c r="B3404" s="852"/>
      <c r="C3404" s="852"/>
    </row>
    <row r="3405" spans="1:3">
      <c r="A3405" s="845"/>
      <c r="B3405" s="852"/>
      <c r="C3405" s="852"/>
    </row>
    <row r="3406" spans="1:3">
      <c r="A3406" s="845"/>
      <c r="B3406" s="852"/>
      <c r="C3406" s="852"/>
    </row>
    <row r="3407" spans="1:3">
      <c r="A3407" s="845"/>
      <c r="B3407" s="852"/>
      <c r="C3407" s="852"/>
    </row>
    <row r="3408" spans="1:3">
      <c r="A3408" s="845"/>
      <c r="B3408" s="852"/>
      <c r="C3408" s="852"/>
    </row>
    <row r="3409" spans="1:3">
      <c r="A3409" s="845"/>
      <c r="B3409" s="852"/>
      <c r="C3409" s="852"/>
    </row>
    <row r="3410" spans="1:3">
      <c r="A3410" s="845"/>
      <c r="B3410" s="852"/>
      <c r="C3410" s="852"/>
    </row>
    <row r="3411" spans="1:3">
      <c r="A3411" s="845"/>
      <c r="B3411" s="852"/>
      <c r="C3411" s="852"/>
    </row>
    <row r="3412" spans="1:3">
      <c r="A3412" s="845"/>
      <c r="B3412" s="852"/>
      <c r="C3412" s="852"/>
    </row>
    <row r="3413" spans="1:3">
      <c r="A3413" s="845"/>
      <c r="B3413" s="852"/>
      <c r="C3413" s="852"/>
    </row>
    <row r="3414" spans="1:3">
      <c r="A3414" s="845"/>
      <c r="B3414" s="852"/>
      <c r="C3414" s="852"/>
    </row>
    <row r="3415" spans="1:3">
      <c r="A3415" s="845"/>
      <c r="B3415" s="852"/>
      <c r="C3415" s="852"/>
    </row>
    <row r="3416" spans="1:3">
      <c r="A3416" s="845"/>
      <c r="B3416" s="852"/>
      <c r="C3416" s="852"/>
    </row>
    <row r="3417" spans="1:3">
      <c r="A3417" s="845"/>
      <c r="B3417" s="852"/>
      <c r="C3417" s="852"/>
    </row>
    <row r="3418" spans="1:3">
      <c r="A3418" s="845"/>
      <c r="B3418" s="852"/>
      <c r="C3418" s="852"/>
    </row>
    <row r="3419" spans="1:3">
      <c r="A3419" s="845"/>
      <c r="B3419" s="852"/>
      <c r="C3419" s="852"/>
    </row>
    <row r="3420" spans="1:3">
      <c r="A3420" s="845"/>
      <c r="B3420" s="852"/>
      <c r="C3420" s="852"/>
    </row>
    <row r="3421" spans="1:3">
      <c r="A3421" s="845"/>
      <c r="B3421" s="852"/>
      <c r="C3421" s="852"/>
    </row>
    <row r="3422" spans="1:3">
      <c r="A3422" s="845"/>
      <c r="B3422" s="852"/>
      <c r="C3422" s="852"/>
    </row>
    <row r="3423" spans="1:3">
      <c r="A3423" s="845"/>
      <c r="B3423" s="852"/>
      <c r="C3423" s="852"/>
    </row>
    <row r="3424" spans="1:3">
      <c r="A3424" s="845"/>
      <c r="B3424" s="852"/>
      <c r="C3424" s="852"/>
    </row>
    <row r="3425" spans="1:3">
      <c r="A3425" s="845"/>
      <c r="B3425" s="852"/>
      <c r="C3425" s="852"/>
    </row>
    <row r="3426" spans="1:3">
      <c r="A3426" s="845"/>
      <c r="B3426" s="852"/>
      <c r="C3426" s="852"/>
    </row>
    <row r="3427" spans="1:3">
      <c r="A3427" s="845"/>
      <c r="B3427" s="852"/>
      <c r="C3427" s="852"/>
    </row>
    <row r="3428" spans="1:3">
      <c r="A3428" s="845"/>
      <c r="B3428" s="852"/>
      <c r="C3428" s="852"/>
    </row>
    <row r="3429" spans="1:3">
      <c r="A3429" s="845"/>
      <c r="B3429" s="852"/>
      <c r="C3429" s="852"/>
    </row>
    <row r="3430" spans="1:3">
      <c r="A3430" s="845"/>
      <c r="B3430" s="852"/>
      <c r="C3430" s="852"/>
    </row>
    <row r="3431" spans="1:3">
      <c r="A3431" s="845"/>
      <c r="B3431" s="852"/>
      <c r="C3431" s="852"/>
    </row>
    <row r="3432" spans="1:3">
      <c r="A3432" s="845"/>
      <c r="B3432" s="852"/>
      <c r="C3432" s="852"/>
    </row>
    <row r="3433" spans="1:3">
      <c r="A3433" s="845"/>
      <c r="B3433" s="852"/>
      <c r="C3433" s="852"/>
    </row>
    <row r="3434" spans="1:3">
      <c r="A3434" s="845"/>
      <c r="B3434" s="852"/>
      <c r="C3434" s="852"/>
    </row>
    <row r="3435" spans="1:3">
      <c r="A3435" s="845"/>
      <c r="B3435" s="852"/>
      <c r="C3435" s="852"/>
    </row>
    <row r="3436" spans="1:3">
      <c r="A3436" s="845"/>
      <c r="B3436" s="852"/>
      <c r="C3436" s="852"/>
    </row>
    <row r="3437" spans="1:3">
      <c r="A3437" s="845"/>
      <c r="B3437" s="852"/>
      <c r="C3437" s="852"/>
    </row>
    <row r="3438" spans="1:3">
      <c r="A3438" s="845"/>
      <c r="B3438" s="852"/>
      <c r="C3438" s="852"/>
    </row>
    <row r="3439" spans="1:3">
      <c r="A3439" s="845"/>
      <c r="B3439" s="852"/>
      <c r="C3439" s="852"/>
    </row>
    <row r="3440" spans="1:3">
      <c r="A3440" s="845"/>
      <c r="B3440" s="852"/>
      <c r="C3440" s="852"/>
    </row>
    <row r="3441" spans="1:3">
      <c r="A3441" s="845"/>
      <c r="B3441" s="852"/>
      <c r="C3441" s="852"/>
    </row>
    <row r="3442" spans="1:3">
      <c r="A3442" s="845"/>
      <c r="B3442" s="852"/>
      <c r="C3442" s="852"/>
    </row>
    <row r="3443" spans="1:3">
      <c r="A3443" s="845"/>
      <c r="B3443" s="852"/>
      <c r="C3443" s="852"/>
    </row>
    <row r="3444" spans="1:3">
      <c r="A3444" s="845"/>
      <c r="B3444" s="852"/>
      <c r="C3444" s="852"/>
    </row>
    <row r="3445" spans="1:3">
      <c r="A3445" s="845"/>
      <c r="B3445" s="852"/>
      <c r="C3445" s="852"/>
    </row>
    <row r="3446" spans="1:3">
      <c r="A3446" s="845"/>
      <c r="B3446" s="852"/>
      <c r="C3446" s="852"/>
    </row>
    <row r="3447" spans="1:3">
      <c r="A3447" s="845"/>
      <c r="B3447" s="852"/>
      <c r="C3447" s="852"/>
    </row>
    <row r="3448" spans="1:3">
      <c r="A3448" s="845"/>
      <c r="B3448" s="852"/>
      <c r="C3448" s="852"/>
    </row>
    <row r="3449" spans="1:3">
      <c r="A3449" s="845"/>
      <c r="B3449" s="852"/>
      <c r="C3449" s="852"/>
    </row>
    <row r="3450" spans="1:3">
      <c r="A3450" s="845"/>
      <c r="B3450" s="852"/>
      <c r="C3450" s="852"/>
    </row>
    <row r="3451" spans="1:3">
      <c r="A3451" s="845"/>
      <c r="B3451" s="852"/>
      <c r="C3451" s="852"/>
    </row>
    <row r="3452" spans="1:3">
      <c r="A3452" s="845"/>
      <c r="B3452" s="852"/>
      <c r="C3452" s="852"/>
    </row>
    <row r="3453" spans="1:3">
      <c r="A3453" s="845"/>
      <c r="B3453" s="852"/>
      <c r="C3453" s="852"/>
    </row>
    <row r="3454" spans="1:3">
      <c r="A3454" s="845"/>
      <c r="B3454" s="852"/>
      <c r="C3454" s="852"/>
    </row>
    <row r="3455" spans="1:3">
      <c r="A3455" s="845"/>
      <c r="B3455" s="852"/>
      <c r="C3455" s="852"/>
    </row>
    <row r="3456" spans="1:3">
      <c r="A3456" s="845"/>
      <c r="B3456" s="852"/>
      <c r="C3456" s="852"/>
    </row>
    <row r="3457" spans="1:3">
      <c r="A3457" s="845"/>
      <c r="B3457" s="852"/>
      <c r="C3457" s="852"/>
    </row>
    <row r="3458" spans="1:3">
      <c r="A3458" s="845"/>
      <c r="B3458" s="852"/>
      <c r="C3458" s="852"/>
    </row>
    <row r="3459" spans="1:3">
      <c r="A3459" s="845"/>
      <c r="B3459" s="852"/>
      <c r="C3459" s="852"/>
    </row>
    <row r="3460" spans="1:3">
      <c r="A3460" s="845"/>
      <c r="B3460" s="852"/>
      <c r="C3460" s="852"/>
    </row>
    <row r="3461" spans="1:3">
      <c r="A3461" s="845"/>
      <c r="B3461" s="852"/>
      <c r="C3461" s="852"/>
    </row>
    <row r="3462" spans="1:3">
      <c r="A3462" s="845"/>
      <c r="B3462" s="852"/>
      <c r="C3462" s="852"/>
    </row>
    <row r="3463" spans="1:3">
      <c r="A3463" s="845"/>
      <c r="B3463" s="852"/>
      <c r="C3463" s="852"/>
    </row>
    <row r="3464" spans="1:3">
      <c r="A3464" s="845"/>
      <c r="B3464" s="852"/>
      <c r="C3464" s="852"/>
    </row>
    <row r="3465" spans="1:3">
      <c r="A3465" s="845"/>
      <c r="B3465" s="852"/>
      <c r="C3465" s="852"/>
    </row>
    <row r="3466" spans="1:3">
      <c r="A3466" s="845"/>
      <c r="B3466" s="852"/>
      <c r="C3466" s="852"/>
    </row>
    <row r="3467" spans="1:3">
      <c r="A3467" s="845"/>
      <c r="B3467" s="852"/>
      <c r="C3467" s="852"/>
    </row>
    <row r="3468" spans="1:3">
      <c r="A3468" s="845"/>
      <c r="B3468" s="852"/>
      <c r="C3468" s="852"/>
    </row>
    <row r="3469" spans="1:3">
      <c r="A3469" s="845"/>
      <c r="B3469" s="852"/>
      <c r="C3469" s="852"/>
    </row>
    <row r="3470" spans="1:3">
      <c r="A3470" s="845"/>
      <c r="B3470" s="852"/>
      <c r="C3470" s="852"/>
    </row>
    <row r="3471" spans="1:3">
      <c r="A3471" s="845"/>
      <c r="B3471" s="852"/>
      <c r="C3471" s="852"/>
    </row>
    <row r="3472" spans="1:3">
      <c r="A3472" s="845"/>
      <c r="B3472" s="852"/>
      <c r="C3472" s="852"/>
    </row>
    <row r="3473" spans="1:3">
      <c r="A3473" s="845"/>
      <c r="B3473" s="852"/>
      <c r="C3473" s="852"/>
    </row>
    <row r="3474" spans="1:3">
      <c r="A3474" s="845"/>
      <c r="B3474" s="852"/>
      <c r="C3474" s="852"/>
    </row>
    <row r="3475" spans="1:3">
      <c r="A3475" s="845"/>
      <c r="B3475" s="852"/>
      <c r="C3475" s="852"/>
    </row>
    <row r="3476" spans="1:3">
      <c r="A3476" s="845"/>
      <c r="B3476" s="852"/>
      <c r="C3476" s="852"/>
    </row>
    <row r="3477" spans="1:3">
      <c r="A3477" s="845"/>
      <c r="B3477" s="852"/>
      <c r="C3477" s="852"/>
    </row>
    <row r="3478" spans="1:3">
      <c r="A3478" s="845"/>
      <c r="B3478" s="852"/>
      <c r="C3478" s="852"/>
    </row>
    <row r="3479" spans="1:3">
      <c r="A3479" s="845"/>
      <c r="B3479" s="852"/>
      <c r="C3479" s="852"/>
    </row>
    <row r="3480" spans="1:3">
      <c r="A3480" s="845"/>
      <c r="B3480" s="852"/>
      <c r="C3480" s="852"/>
    </row>
    <row r="3481" spans="1:3">
      <c r="A3481" s="845"/>
      <c r="B3481" s="852"/>
      <c r="C3481" s="852"/>
    </row>
    <row r="3482" spans="1:3">
      <c r="A3482" s="845"/>
      <c r="B3482" s="852"/>
      <c r="C3482" s="852"/>
    </row>
    <row r="3483" spans="1:3">
      <c r="A3483" s="845"/>
      <c r="B3483" s="852"/>
      <c r="C3483" s="852"/>
    </row>
    <row r="3484" spans="1:3">
      <c r="A3484" s="845"/>
      <c r="B3484" s="852"/>
      <c r="C3484" s="852"/>
    </row>
    <row r="3485" spans="1:3">
      <c r="A3485" s="845"/>
      <c r="B3485" s="852"/>
      <c r="C3485" s="852"/>
    </row>
    <row r="3486" spans="1:3">
      <c r="A3486" s="845"/>
      <c r="B3486" s="852"/>
      <c r="C3486" s="852"/>
    </row>
    <row r="3487" spans="1:3">
      <c r="A3487" s="845"/>
      <c r="B3487" s="852"/>
      <c r="C3487" s="852"/>
    </row>
    <row r="3488" spans="1:3">
      <c r="A3488" s="845"/>
      <c r="B3488" s="852"/>
      <c r="C3488" s="852"/>
    </row>
    <row r="3489" spans="1:3">
      <c r="A3489" s="845"/>
      <c r="B3489" s="852"/>
      <c r="C3489" s="852"/>
    </row>
    <row r="3490" spans="1:3">
      <c r="A3490" s="845"/>
      <c r="B3490" s="852"/>
      <c r="C3490" s="852"/>
    </row>
    <row r="3491" spans="1:3">
      <c r="A3491" s="845"/>
      <c r="B3491" s="852"/>
      <c r="C3491" s="852"/>
    </row>
    <row r="3492" spans="1:3">
      <c r="A3492" s="845"/>
      <c r="B3492" s="852"/>
      <c r="C3492" s="852"/>
    </row>
    <row r="3493" spans="1:3">
      <c r="A3493" s="845"/>
      <c r="B3493" s="852"/>
      <c r="C3493" s="852"/>
    </row>
    <row r="3494" spans="1:3">
      <c r="A3494" s="845"/>
      <c r="B3494" s="852"/>
      <c r="C3494" s="852"/>
    </row>
    <row r="3495" spans="1:3">
      <c r="A3495" s="845"/>
      <c r="B3495" s="852"/>
      <c r="C3495" s="852"/>
    </row>
    <row r="3496" spans="1:3">
      <c r="A3496" s="845"/>
      <c r="B3496" s="852"/>
      <c r="C3496" s="852"/>
    </row>
    <row r="3497" spans="1:3">
      <c r="A3497" s="845"/>
      <c r="B3497" s="852"/>
      <c r="C3497" s="852"/>
    </row>
    <row r="3498" spans="1:3">
      <c r="A3498" s="845"/>
      <c r="B3498" s="852"/>
      <c r="C3498" s="852"/>
    </row>
    <row r="3499" spans="1:3">
      <c r="A3499" s="845"/>
      <c r="B3499" s="852"/>
      <c r="C3499" s="852"/>
    </row>
    <row r="3500" spans="1:3">
      <c r="A3500" s="845"/>
      <c r="B3500" s="852"/>
      <c r="C3500" s="852"/>
    </row>
    <row r="3501" spans="1:3">
      <c r="A3501" s="845"/>
      <c r="B3501" s="852"/>
      <c r="C3501" s="852"/>
    </row>
    <row r="3502" spans="1:3">
      <c r="A3502" s="845"/>
      <c r="B3502" s="852"/>
      <c r="C3502" s="852"/>
    </row>
    <row r="3503" spans="1:3">
      <c r="A3503" s="845"/>
      <c r="B3503" s="852"/>
      <c r="C3503" s="852"/>
    </row>
    <row r="3504" spans="1:3">
      <c r="A3504" s="845"/>
      <c r="B3504" s="852"/>
      <c r="C3504" s="852"/>
    </row>
    <row r="3505" spans="1:3">
      <c r="A3505" s="845"/>
      <c r="B3505" s="852"/>
      <c r="C3505" s="852"/>
    </row>
    <row r="3506" spans="1:3">
      <c r="A3506" s="845"/>
      <c r="B3506" s="852"/>
      <c r="C3506" s="852"/>
    </row>
    <row r="3507" spans="1:3">
      <c r="A3507" s="845"/>
      <c r="B3507" s="852"/>
      <c r="C3507" s="852"/>
    </row>
    <row r="3508" spans="1:3">
      <c r="A3508" s="845"/>
      <c r="B3508" s="852"/>
      <c r="C3508" s="852"/>
    </row>
    <row r="3509" spans="1:3">
      <c r="A3509" s="845"/>
      <c r="B3509" s="852"/>
      <c r="C3509" s="852"/>
    </row>
    <row r="3510" spans="1:3">
      <c r="A3510" s="845"/>
      <c r="B3510" s="852"/>
      <c r="C3510" s="852"/>
    </row>
    <row r="3511" spans="1:3">
      <c r="A3511" s="845"/>
      <c r="B3511" s="852"/>
      <c r="C3511" s="852"/>
    </row>
    <row r="3512" spans="1:3">
      <c r="A3512" s="845"/>
      <c r="B3512" s="852"/>
      <c r="C3512" s="852"/>
    </row>
    <row r="3513" spans="1:3">
      <c r="A3513" s="845"/>
      <c r="B3513" s="852"/>
      <c r="C3513" s="852"/>
    </row>
    <row r="3514" spans="1:3">
      <c r="A3514" s="845"/>
      <c r="B3514" s="852"/>
      <c r="C3514" s="852"/>
    </row>
    <row r="3515" spans="1:3">
      <c r="A3515" s="845"/>
      <c r="B3515" s="852"/>
      <c r="C3515" s="852"/>
    </row>
    <row r="3516" spans="1:3">
      <c r="A3516" s="845"/>
      <c r="B3516" s="852"/>
      <c r="C3516" s="852"/>
    </row>
    <row r="3517" spans="1:3">
      <c r="A3517" s="845"/>
      <c r="B3517" s="852"/>
      <c r="C3517" s="852"/>
    </row>
    <row r="3518" spans="1:3">
      <c r="A3518" s="845"/>
      <c r="B3518" s="852"/>
      <c r="C3518" s="852"/>
    </row>
    <row r="3519" spans="1:3">
      <c r="A3519" s="845"/>
      <c r="B3519" s="852"/>
      <c r="C3519" s="852"/>
    </row>
    <row r="3520" spans="1:3">
      <c r="A3520" s="845"/>
      <c r="B3520" s="852"/>
      <c r="C3520" s="852"/>
    </row>
    <row r="3521" spans="1:3">
      <c r="A3521" s="845"/>
      <c r="B3521" s="852"/>
      <c r="C3521" s="852"/>
    </row>
    <row r="3522" spans="1:3">
      <c r="A3522" s="845"/>
      <c r="B3522" s="852"/>
      <c r="C3522" s="852"/>
    </row>
    <row r="3523" spans="1:3">
      <c r="A3523" s="845"/>
      <c r="B3523" s="852"/>
      <c r="C3523" s="852"/>
    </row>
    <row r="3524" spans="1:3">
      <c r="A3524" s="845"/>
      <c r="B3524" s="852"/>
      <c r="C3524" s="852"/>
    </row>
    <row r="3525" spans="1:3">
      <c r="A3525" s="845"/>
      <c r="B3525" s="852"/>
      <c r="C3525" s="852"/>
    </row>
    <row r="3526" spans="1:3">
      <c r="A3526" s="845"/>
      <c r="B3526" s="852"/>
      <c r="C3526" s="852"/>
    </row>
    <row r="3527" spans="1:3">
      <c r="A3527" s="845"/>
      <c r="B3527" s="852"/>
      <c r="C3527" s="852"/>
    </row>
    <row r="3528" spans="1:3">
      <c r="A3528" s="845"/>
      <c r="B3528" s="852"/>
      <c r="C3528" s="852"/>
    </row>
    <row r="3529" spans="1:3">
      <c r="A3529" s="845"/>
      <c r="B3529" s="852"/>
      <c r="C3529" s="852"/>
    </row>
    <row r="3530" spans="1:3">
      <c r="A3530" s="845"/>
      <c r="B3530" s="852"/>
      <c r="C3530" s="852"/>
    </row>
    <row r="3531" spans="1:3">
      <c r="A3531" s="845"/>
      <c r="B3531" s="852"/>
      <c r="C3531" s="852"/>
    </row>
    <row r="3532" spans="1:3">
      <c r="A3532" s="845"/>
      <c r="B3532" s="852"/>
      <c r="C3532" s="852"/>
    </row>
    <row r="3533" spans="1:3">
      <c r="A3533" s="845"/>
      <c r="B3533" s="852"/>
      <c r="C3533" s="852"/>
    </row>
    <row r="3534" spans="1:3">
      <c r="A3534" s="845"/>
      <c r="B3534" s="852"/>
      <c r="C3534" s="852"/>
    </row>
    <row r="3535" spans="1:3">
      <c r="A3535" s="845"/>
      <c r="B3535" s="852"/>
      <c r="C3535" s="852"/>
    </row>
    <row r="3536" spans="1:3">
      <c r="A3536" s="845"/>
      <c r="B3536" s="852"/>
      <c r="C3536" s="852"/>
    </row>
    <row r="3537" spans="1:3">
      <c r="A3537" s="845"/>
      <c r="B3537" s="852"/>
      <c r="C3537" s="852"/>
    </row>
    <row r="3538" spans="1:3">
      <c r="A3538" s="845"/>
      <c r="B3538" s="852"/>
      <c r="C3538" s="852"/>
    </row>
    <row r="3539" spans="1:3">
      <c r="A3539" s="845"/>
      <c r="B3539" s="852"/>
      <c r="C3539" s="852"/>
    </row>
    <row r="3540" spans="1:3">
      <c r="A3540" s="845"/>
      <c r="B3540" s="852"/>
      <c r="C3540" s="852"/>
    </row>
    <row r="3541" spans="1:3">
      <c r="A3541" s="845"/>
      <c r="B3541" s="852"/>
      <c r="C3541" s="852"/>
    </row>
    <row r="3542" spans="1:3">
      <c r="A3542" s="845"/>
      <c r="B3542" s="852"/>
      <c r="C3542" s="852"/>
    </row>
    <row r="3543" spans="1:3">
      <c r="A3543" s="845"/>
      <c r="B3543" s="852"/>
      <c r="C3543" s="852"/>
    </row>
    <row r="3544" spans="1:3">
      <c r="A3544" s="845"/>
      <c r="B3544" s="852"/>
      <c r="C3544" s="852"/>
    </row>
    <row r="3545" spans="1:3">
      <c r="A3545" s="845"/>
      <c r="B3545" s="852"/>
      <c r="C3545" s="852"/>
    </row>
    <row r="3546" spans="1:3">
      <c r="A3546" s="845"/>
      <c r="B3546" s="852"/>
      <c r="C3546" s="852"/>
    </row>
    <row r="3547" spans="1:3">
      <c r="A3547" s="845"/>
      <c r="B3547" s="852"/>
      <c r="C3547" s="852"/>
    </row>
    <row r="3548" spans="1:3">
      <c r="A3548" s="845"/>
      <c r="B3548" s="852"/>
      <c r="C3548" s="852"/>
    </row>
    <row r="3549" spans="1:3">
      <c r="A3549" s="845"/>
      <c r="B3549" s="852"/>
      <c r="C3549" s="852"/>
    </row>
    <row r="3550" spans="1:3">
      <c r="A3550" s="845"/>
      <c r="B3550" s="852"/>
      <c r="C3550" s="852"/>
    </row>
    <row r="3551" spans="1:3">
      <c r="A3551" s="845"/>
      <c r="B3551" s="852"/>
      <c r="C3551" s="852"/>
    </row>
    <row r="3552" spans="1:3">
      <c r="A3552" s="845"/>
      <c r="B3552" s="852"/>
      <c r="C3552" s="852"/>
    </row>
    <row r="3553" spans="1:3">
      <c r="A3553" s="845"/>
      <c r="B3553" s="852"/>
      <c r="C3553" s="852"/>
    </row>
    <row r="3554" spans="1:3">
      <c r="A3554" s="845"/>
      <c r="B3554" s="852"/>
      <c r="C3554" s="852"/>
    </row>
    <row r="3555" spans="1:3">
      <c r="A3555" s="845"/>
      <c r="B3555" s="852"/>
      <c r="C3555" s="852"/>
    </row>
    <row r="3556" spans="1:3">
      <c r="A3556" s="845"/>
      <c r="B3556" s="852"/>
      <c r="C3556" s="852"/>
    </row>
    <row r="3557" spans="1:3">
      <c r="A3557" s="845"/>
      <c r="B3557" s="852"/>
      <c r="C3557" s="852"/>
    </row>
    <row r="3558" spans="1:3">
      <c r="A3558" s="845"/>
      <c r="B3558" s="852"/>
      <c r="C3558" s="852"/>
    </row>
    <row r="3559" spans="1:3">
      <c r="A3559" s="845"/>
      <c r="B3559" s="852"/>
      <c r="C3559" s="852"/>
    </row>
    <row r="3560" spans="1:3">
      <c r="A3560" s="845"/>
      <c r="B3560" s="852"/>
      <c r="C3560" s="852"/>
    </row>
    <row r="3561" spans="1:3">
      <c r="A3561" s="845"/>
      <c r="B3561" s="852"/>
      <c r="C3561" s="852"/>
    </row>
    <row r="3562" spans="1:3">
      <c r="A3562" s="845"/>
      <c r="B3562" s="852"/>
      <c r="C3562" s="852"/>
    </row>
    <row r="3563" spans="1:3">
      <c r="A3563" s="845"/>
      <c r="B3563" s="852"/>
      <c r="C3563" s="852"/>
    </row>
    <row r="3564" spans="1:3">
      <c r="A3564" s="845"/>
      <c r="B3564" s="852"/>
      <c r="C3564" s="852"/>
    </row>
    <row r="3565" spans="1:3">
      <c r="A3565" s="845"/>
      <c r="B3565" s="852"/>
      <c r="C3565" s="852"/>
    </row>
    <row r="3566" spans="1:3">
      <c r="A3566" s="845"/>
      <c r="B3566" s="852"/>
      <c r="C3566" s="852"/>
    </row>
    <row r="3567" spans="1:3">
      <c r="A3567" s="845"/>
      <c r="B3567" s="852"/>
      <c r="C3567" s="852"/>
    </row>
    <row r="3568" spans="1:3">
      <c r="A3568" s="845"/>
      <c r="B3568" s="852"/>
      <c r="C3568" s="852"/>
    </row>
    <row r="3569" spans="1:3">
      <c r="A3569" s="845"/>
      <c r="B3569" s="852"/>
      <c r="C3569" s="852"/>
    </row>
    <row r="3570" spans="1:3">
      <c r="A3570" s="845"/>
      <c r="B3570" s="852"/>
      <c r="C3570" s="852"/>
    </row>
    <row r="3571" spans="1:3">
      <c r="A3571" s="845"/>
      <c r="B3571" s="852"/>
      <c r="C3571" s="852"/>
    </row>
    <row r="3572" spans="1:3">
      <c r="A3572" s="845"/>
      <c r="B3572" s="852"/>
      <c r="C3572" s="852"/>
    </row>
    <row r="3573" spans="1:3">
      <c r="A3573" s="845"/>
      <c r="B3573" s="852"/>
      <c r="C3573" s="852"/>
    </row>
    <row r="3574" spans="1:3">
      <c r="A3574" s="845"/>
      <c r="B3574" s="852"/>
      <c r="C3574" s="852"/>
    </row>
    <row r="3575" spans="1:3">
      <c r="A3575" s="845"/>
      <c r="B3575" s="852"/>
      <c r="C3575" s="852"/>
    </row>
    <row r="3576" spans="1:3">
      <c r="A3576" s="845"/>
      <c r="B3576" s="852"/>
      <c r="C3576" s="852"/>
    </row>
    <row r="3577" spans="1:3">
      <c r="A3577" s="845"/>
      <c r="B3577" s="852"/>
      <c r="C3577" s="852"/>
    </row>
    <row r="3578" spans="1:3">
      <c r="A3578" s="845"/>
      <c r="B3578" s="852"/>
      <c r="C3578" s="852"/>
    </row>
    <row r="3579" spans="1:3">
      <c r="A3579" s="845"/>
      <c r="B3579" s="852"/>
      <c r="C3579" s="852"/>
    </row>
    <row r="3580" spans="1:3">
      <c r="A3580" s="845"/>
      <c r="B3580" s="852"/>
      <c r="C3580" s="852"/>
    </row>
    <row r="3581" spans="1:3">
      <c r="A3581" s="845"/>
      <c r="B3581" s="852"/>
      <c r="C3581" s="852"/>
    </row>
    <row r="3582" spans="1:3">
      <c r="A3582" s="845"/>
      <c r="B3582" s="852"/>
      <c r="C3582" s="852"/>
    </row>
    <row r="3583" spans="1:3">
      <c r="A3583" s="845"/>
      <c r="B3583" s="852"/>
      <c r="C3583" s="852"/>
    </row>
    <row r="3584" spans="1:3">
      <c r="A3584" s="845"/>
      <c r="B3584" s="852"/>
      <c r="C3584" s="852"/>
    </row>
    <row r="3585" spans="1:3">
      <c r="A3585" s="845"/>
      <c r="B3585" s="852"/>
      <c r="C3585" s="852"/>
    </row>
    <row r="3586" spans="1:3">
      <c r="A3586" s="845"/>
      <c r="B3586" s="852"/>
      <c r="C3586" s="852"/>
    </row>
    <row r="3587" spans="1:3">
      <c r="A3587" s="845"/>
      <c r="B3587" s="852"/>
      <c r="C3587" s="852"/>
    </row>
    <row r="3588" spans="1:3">
      <c r="A3588" s="845"/>
      <c r="B3588" s="852"/>
      <c r="C3588" s="852"/>
    </row>
    <row r="3589" spans="1:3">
      <c r="A3589" s="845"/>
      <c r="B3589" s="852"/>
      <c r="C3589" s="852"/>
    </row>
    <row r="3590" spans="1:3">
      <c r="A3590" s="845"/>
      <c r="B3590" s="852"/>
      <c r="C3590" s="852"/>
    </row>
    <row r="3591" spans="1:3">
      <c r="A3591" s="845"/>
      <c r="B3591" s="852"/>
      <c r="C3591" s="852"/>
    </row>
    <row r="3592" spans="1:3">
      <c r="A3592" s="845"/>
      <c r="B3592" s="852"/>
      <c r="C3592" s="852"/>
    </row>
    <row r="3593" spans="1:3">
      <c r="A3593" s="845"/>
      <c r="B3593" s="852"/>
      <c r="C3593" s="852"/>
    </row>
    <row r="3594" spans="1:3">
      <c r="A3594" s="845"/>
      <c r="B3594" s="852"/>
      <c r="C3594" s="852"/>
    </row>
    <row r="3595" spans="1:3">
      <c r="A3595" s="845"/>
      <c r="B3595" s="852"/>
      <c r="C3595" s="852"/>
    </row>
    <row r="3596" spans="1:3">
      <c r="A3596" s="845"/>
      <c r="B3596" s="852"/>
      <c r="C3596" s="852"/>
    </row>
    <row r="3597" spans="1:3">
      <c r="A3597" s="845"/>
      <c r="B3597" s="852"/>
      <c r="C3597" s="852"/>
    </row>
    <row r="3598" spans="1:3">
      <c r="A3598" s="845"/>
      <c r="B3598" s="852"/>
      <c r="C3598" s="852"/>
    </row>
    <row r="3599" spans="1:3">
      <c r="A3599" s="845"/>
      <c r="B3599" s="852"/>
      <c r="C3599" s="852"/>
    </row>
    <row r="3600" spans="1:3">
      <c r="A3600" s="845"/>
      <c r="B3600" s="852"/>
      <c r="C3600" s="852"/>
    </row>
    <row r="3601" spans="1:3">
      <c r="A3601" s="845"/>
      <c r="B3601" s="852"/>
      <c r="C3601" s="852"/>
    </row>
    <row r="3602" spans="1:3">
      <c r="A3602" s="845"/>
      <c r="B3602" s="852"/>
      <c r="C3602" s="852"/>
    </row>
    <row r="3603" spans="1:3">
      <c r="A3603" s="845"/>
      <c r="B3603" s="852"/>
      <c r="C3603" s="852"/>
    </row>
    <row r="3604" spans="1:3">
      <c r="A3604" s="845"/>
      <c r="B3604" s="852"/>
      <c r="C3604" s="852"/>
    </row>
    <row r="3605" spans="1:3">
      <c r="A3605" s="845"/>
      <c r="B3605" s="852"/>
      <c r="C3605" s="852"/>
    </row>
    <row r="3606" spans="1:3">
      <c r="A3606" s="845"/>
      <c r="B3606" s="852"/>
      <c r="C3606" s="852"/>
    </row>
    <row r="3607" spans="1:3">
      <c r="A3607" s="845"/>
      <c r="B3607" s="852"/>
      <c r="C3607" s="852"/>
    </row>
    <row r="3608" spans="1:3">
      <c r="A3608" s="845"/>
      <c r="B3608" s="852"/>
      <c r="C3608" s="852"/>
    </row>
    <row r="3609" spans="1:3">
      <c r="A3609" s="845"/>
      <c r="B3609" s="852"/>
      <c r="C3609" s="852"/>
    </row>
    <row r="3610" spans="1:3">
      <c r="A3610" s="845"/>
      <c r="B3610" s="852"/>
      <c r="C3610" s="852"/>
    </row>
    <row r="3611" spans="1:3">
      <c r="A3611" s="845"/>
      <c r="B3611" s="852"/>
      <c r="C3611" s="852"/>
    </row>
    <row r="3612" spans="1:3">
      <c r="A3612" s="845"/>
      <c r="B3612" s="852"/>
      <c r="C3612" s="852"/>
    </row>
    <row r="3613" spans="1:3">
      <c r="A3613" s="845"/>
      <c r="B3613" s="852"/>
      <c r="C3613" s="852"/>
    </row>
    <row r="3614" spans="1:3">
      <c r="A3614" s="845"/>
      <c r="B3614" s="852"/>
      <c r="C3614" s="852"/>
    </row>
    <row r="3615" spans="1:3">
      <c r="A3615" s="845"/>
      <c r="B3615" s="852"/>
      <c r="C3615" s="852"/>
    </row>
    <row r="3616" spans="1:3">
      <c r="A3616" s="845"/>
      <c r="B3616" s="852"/>
      <c r="C3616" s="852"/>
    </row>
    <row r="3617" spans="1:3">
      <c r="A3617" s="845"/>
      <c r="B3617" s="852"/>
      <c r="C3617" s="852"/>
    </row>
    <row r="3618" spans="1:3">
      <c r="A3618" s="845"/>
      <c r="B3618" s="852"/>
      <c r="C3618" s="852"/>
    </row>
    <row r="3619" spans="1:3">
      <c r="A3619" s="845"/>
      <c r="B3619" s="852"/>
      <c r="C3619" s="852"/>
    </row>
    <row r="3620" spans="1:3">
      <c r="A3620" s="845"/>
      <c r="B3620" s="852"/>
      <c r="C3620" s="852"/>
    </row>
    <row r="3621" spans="1:3">
      <c r="A3621" s="845"/>
      <c r="B3621" s="852"/>
      <c r="C3621" s="852"/>
    </row>
    <row r="3622" spans="1:3">
      <c r="A3622" s="845"/>
      <c r="B3622" s="852"/>
      <c r="C3622" s="852"/>
    </row>
    <row r="3623" spans="1:3">
      <c r="A3623" s="845"/>
      <c r="B3623" s="852"/>
      <c r="C3623" s="852"/>
    </row>
    <row r="3624" spans="1:3">
      <c r="A3624" s="845"/>
      <c r="B3624" s="852"/>
      <c r="C3624" s="852"/>
    </row>
    <row r="3625" spans="1:3">
      <c r="A3625" s="845"/>
      <c r="B3625" s="852"/>
      <c r="C3625" s="852"/>
    </row>
    <row r="3626" spans="1:3">
      <c r="A3626" s="845"/>
      <c r="B3626" s="852"/>
      <c r="C3626" s="852"/>
    </row>
    <row r="3627" spans="1:3">
      <c r="A3627" s="845"/>
      <c r="B3627" s="852"/>
      <c r="C3627" s="852"/>
    </row>
    <row r="3628" spans="1:3">
      <c r="A3628" s="845"/>
      <c r="B3628" s="852"/>
      <c r="C3628" s="852"/>
    </row>
    <row r="3629" spans="1:3">
      <c r="A3629" s="845"/>
      <c r="B3629" s="852"/>
      <c r="C3629" s="852"/>
    </row>
    <row r="3630" spans="1:3">
      <c r="A3630" s="845"/>
      <c r="B3630" s="852"/>
      <c r="C3630" s="852"/>
    </row>
    <row r="3631" spans="1:3">
      <c r="A3631" s="845"/>
      <c r="B3631" s="852"/>
      <c r="C3631" s="852"/>
    </row>
    <row r="3632" spans="1:3">
      <c r="A3632" s="845"/>
      <c r="B3632" s="852"/>
      <c r="C3632" s="852"/>
    </row>
    <row r="3633" spans="1:3">
      <c r="A3633" s="845"/>
      <c r="B3633" s="852"/>
      <c r="C3633" s="852"/>
    </row>
    <row r="3634" spans="1:3">
      <c r="A3634" s="845"/>
      <c r="B3634" s="852"/>
      <c r="C3634" s="852"/>
    </row>
    <row r="3635" spans="1:3">
      <c r="A3635" s="845"/>
      <c r="B3635" s="852"/>
      <c r="C3635" s="852"/>
    </row>
    <row r="3636" spans="1:3">
      <c r="A3636" s="845"/>
      <c r="B3636" s="852"/>
      <c r="C3636" s="852"/>
    </row>
    <row r="3637" spans="1:3">
      <c r="A3637" s="845"/>
      <c r="B3637" s="852"/>
      <c r="C3637" s="852"/>
    </row>
    <row r="3638" spans="1:3">
      <c r="A3638" s="845"/>
      <c r="B3638" s="852"/>
      <c r="C3638" s="852"/>
    </row>
    <row r="3639" spans="1:3">
      <c r="A3639" s="845"/>
      <c r="B3639" s="852"/>
      <c r="C3639" s="852"/>
    </row>
    <row r="3640" spans="1:3">
      <c r="A3640" s="845"/>
      <c r="B3640" s="852"/>
      <c r="C3640" s="852"/>
    </row>
    <row r="3641" spans="1:3">
      <c r="A3641" s="845"/>
      <c r="B3641" s="852"/>
      <c r="C3641" s="852"/>
    </row>
    <row r="3642" spans="1:3">
      <c r="A3642" s="845"/>
      <c r="B3642" s="852"/>
      <c r="C3642" s="852"/>
    </row>
    <row r="3643" spans="1:3">
      <c r="A3643" s="845"/>
      <c r="B3643" s="852"/>
      <c r="C3643" s="852"/>
    </row>
    <row r="3644" spans="1:3">
      <c r="A3644" s="845"/>
      <c r="B3644" s="852"/>
      <c r="C3644" s="852"/>
    </row>
    <row r="3645" spans="1:3">
      <c r="A3645" s="845"/>
      <c r="B3645" s="852"/>
      <c r="C3645" s="852"/>
    </row>
    <row r="3646" spans="1:3">
      <c r="A3646" s="845"/>
      <c r="B3646" s="852"/>
      <c r="C3646" s="852"/>
    </row>
    <row r="3647" spans="1:3">
      <c r="A3647" s="845"/>
      <c r="B3647" s="852"/>
      <c r="C3647" s="852"/>
    </row>
    <row r="3648" spans="1:3">
      <c r="A3648" s="845"/>
      <c r="B3648" s="852"/>
      <c r="C3648" s="852"/>
    </row>
    <row r="3649" spans="1:3">
      <c r="A3649" s="845"/>
      <c r="B3649" s="852"/>
      <c r="C3649" s="852"/>
    </row>
    <row r="3650" spans="1:3">
      <c r="A3650" s="845"/>
      <c r="B3650" s="852"/>
      <c r="C3650" s="852"/>
    </row>
    <row r="3651" spans="1:3">
      <c r="A3651" s="845"/>
      <c r="B3651" s="852"/>
      <c r="C3651" s="852"/>
    </row>
    <row r="3652" spans="1:3">
      <c r="A3652" s="845"/>
      <c r="B3652" s="852"/>
      <c r="C3652" s="852"/>
    </row>
    <row r="3653" spans="1:3">
      <c r="A3653" s="845"/>
      <c r="B3653" s="852"/>
      <c r="C3653" s="852"/>
    </row>
    <row r="3654" spans="1:3">
      <c r="A3654" s="845"/>
      <c r="B3654" s="852"/>
      <c r="C3654" s="852"/>
    </row>
    <row r="3655" spans="1:3">
      <c r="A3655" s="845"/>
      <c r="B3655" s="852"/>
      <c r="C3655" s="852"/>
    </row>
    <row r="3656" spans="1:3">
      <c r="A3656" s="845"/>
      <c r="B3656" s="852"/>
      <c r="C3656" s="852"/>
    </row>
    <row r="3657" spans="1:3">
      <c r="A3657" s="845"/>
      <c r="B3657" s="852"/>
      <c r="C3657" s="852"/>
    </row>
    <row r="3658" spans="1:3">
      <c r="A3658" s="845"/>
      <c r="B3658" s="852"/>
      <c r="C3658" s="852"/>
    </row>
    <row r="3659" spans="1:3">
      <c r="A3659" s="845"/>
      <c r="B3659" s="852"/>
      <c r="C3659" s="852"/>
    </row>
    <row r="3660" spans="1:3">
      <c r="A3660" s="845"/>
      <c r="B3660" s="852"/>
      <c r="C3660" s="852"/>
    </row>
    <row r="3661" spans="1:3">
      <c r="A3661" s="845"/>
      <c r="B3661" s="852"/>
      <c r="C3661" s="852"/>
    </row>
    <row r="3662" spans="1:3">
      <c r="A3662" s="845"/>
      <c r="B3662" s="852"/>
      <c r="C3662" s="852"/>
    </row>
    <row r="3663" spans="1:3">
      <c r="A3663" s="845"/>
      <c r="B3663" s="852"/>
      <c r="C3663" s="852"/>
    </row>
    <row r="3664" spans="1:3">
      <c r="A3664" s="845"/>
      <c r="B3664" s="852"/>
      <c r="C3664" s="852"/>
    </row>
    <row r="3665" spans="1:3">
      <c r="A3665" s="845"/>
      <c r="B3665" s="852"/>
      <c r="C3665" s="852"/>
    </row>
    <row r="3666" spans="1:3">
      <c r="A3666" s="845"/>
      <c r="B3666" s="852"/>
      <c r="C3666" s="852"/>
    </row>
    <row r="3667" spans="1:3">
      <c r="A3667" s="845"/>
      <c r="B3667" s="852"/>
      <c r="C3667" s="852"/>
    </row>
    <row r="3668" spans="1:3">
      <c r="A3668" s="845"/>
      <c r="B3668" s="852"/>
      <c r="C3668" s="852"/>
    </row>
    <row r="3669" spans="1:3">
      <c r="A3669" s="845"/>
      <c r="B3669" s="852"/>
      <c r="C3669" s="852"/>
    </row>
    <row r="3670" spans="1:3">
      <c r="A3670" s="845"/>
      <c r="B3670" s="852"/>
      <c r="C3670" s="852"/>
    </row>
    <row r="3671" spans="1:3">
      <c r="A3671" s="845"/>
      <c r="B3671" s="852"/>
      <c r="C3671" s="852"/>
    </row>
    <row r="3672" spans="1:3">
      <c r="A3672" s="845"/>
      <c r="B3672" s="852"/>
      <c r="C3672" s="852"/>
    </row>
    <row r="3673" spans="1:3">
      <c r="A3673" s="845"/>
      <c r="B3673" s="852"/>
      <c r="C3673" s="852"/>
    </row>
    <row r="3674" spans="1:3">
      <c r="A3674" s="845"/>
      <c r="B3674" s="852"/>
      <c r="C3674" s="852"/>
    </row>
    <row r="3675" spans="1:3">
      <c r="A3675" s="845"/>
      <c r="B3675" s="852"/>
      <c r="C3675" s="852"/>
    </row>
    <row r="3676" spans="1:3">
      <c r="A3676" s="845"/>
      <c r="B3676" s="852"/>
      <c r="C3676" s="852"/>
    </row>
    <row r="3677" spans="1:3">
      <c r="A3677" s="845"/>
      <c r="B3677" s="852"/>
      <c r="C3677" s="852"/>
    </row>
    <row r="3678" spans="1:3">
      <c r="A3678" s="845"/>
      <c r="B3678" s="852"/>
      <c r="C3678" s="852"/>
    </row>
    <row r="3679" spans="1:3">
      <c r="A3679" s="845"/>
      <c r="B3679" s="852"/>
      <c r="C3679" s="852"/>
    </row>
    <row r="3680" spans="1:3">
      <c r="A3680" s="845"/>
      <c r="B3680" s="852"/>
      <c r="C3680" s="852"/>
    </row>
    <row r="3681" spans="1:3">
      <c r="A3681" s="845"/>
      <c r="B3681" s="852"/>
      <c r="C3681" s="852"/>
    </row>
    <row r="3682" spans="1:3">
      <c r="A3682" s="845"/>
      <c r="B3682" s="852"/>
      <c r="C3682" s="852"/>
    </row>
    <row r="3683" spans="1:3">
      <c r="A3683" s="845"/>
      <c r="B3683" s="852"/>
      <c r="C3683" s="852"/>
    </row>
    <row r="3684" spans="1:3">
      <c r="A3684" s="845"/>
      <c r="B3684" s="852"/>
      <c r="C3684" s="852"/>
    </row>
    <row r="3685" spans="1:3">
      <c r="A3685" s="845"/>
      <c r="B3685" s="852"/>
      <c r="C3685" s="852"/>
    </row>
    <row r="3686" spans="1:3">
      <c r="A3686" s="845"/>
      <c r="B3686" s="852"/>
      <c r="C3686" s="852"/>
    </row>
    <row r="3687" spans="1:3">
      <c r="A3687" s="845"/>
      <c r="B3687" s="852"/>
      <c r="C3687" s="852"/>
    </row>
    <row r="3688" spans="1:3">
      <c r="A3688" s="845"/>
      <c r="B3688" s="852"/>
      <c r="C3688" s="852"/>
    </row>
    <row r="3689" spans="1:3">
      <c r="A3689" s="845"/>
      <c r="B3689" s="852"/>
      <c r="C3689" s="852"/>
    </row>
    <row r="3690" spans="1:3">
      <c r="A3690" s="845"/>
      <c r="B3690" s="852"/>
      <c r="C3690" s="852"/>
    </row>
    <row r="3691" spans="1:3">
      <c r="A3691" s="845"/>
      <c r="B3691" s="852"/>
      <c r="C3691" s="852"/>
    </row>
    <row r="3692" spans="1:3">
      <c r="A3692" s="845"/>
      <c r="B3692" s="852"/>
      <c r="C3692" s="852"/>
    </row>
    <row r="3693" spans="1:3">
      <c r="A3693" s="845"/>
      <c r="B3693" s="852"/>
      <c r="C3693" s="852"/>
    </row>
    <row r="3694" spans="1:3">
      <c r="A3694" s="845"/>
      <c r="B3694" s="852"/>
      <c r="C3694" s="852"/>
    </row>
    <row r="3695" spans="1:3">
      <c r="A3695" s="845"/>
      <c r="B3695" s="852"/>
      <c r="C3695" s="852"/>
    </row>
    <row r="3696" spans="1:3">
      <c r="A3696" s="845"/>
      <c r="B3696" s="852"/>
      <c r="C3696" s="852"/>
    </row>
    <row r="3697" spans="1:3">
      <c r="A3697" s="845"/>
      <c r="B3697" s="852"/>
      <c r="C3697" s="852"/>
    </row>
    <row r="3698" spans="1:3">
      <c r="A3698" s="845"/>
      <c r="B3698" s="852"/>
      <c r="C3698" s="852"/>
    </row>
    <row r="3699" spans="1:3">
      <c r="A3699" s="845"/>
      <c r="B3699" s="852"/>
      <c r="C3699" s="852"/>
    </row>
    <row r="3700" spans="1:3">
      <c r="A3700" s="845"/>
      <c r="B3700" s="852"/>
      <c r="C3700" s="852"/>
    </row>
    <row r="3701" spans="1:3">
      <c r="A3701" s="845"/>
      <c r="B3701" s="852"/>
      <c r="C3701" s="852"/>
    </row>
    <row r="3702" spans="1:3">
      <c r="A3702" s="845"/>
      <c r="B3702" s="852"/>
      <c r="C3702" s="852"/>
    </row>
    <row r="3703" spans="1:3">
      <c r="A3703" s="845"/>
      <c r="B3703" s="852"/>
      <c r="C3703" s="852"/>
    </row>
    <row r="3704" spans="1:3">
      <c r="A3704" s="845"/>
      <c r="B3704" s="852"/>
      <c r="C3704" s="852"/>
    </row>
    <row r="3705" spans="1:3">
      <c r="A3705" s="845"/>
      <c r="B3705" s="852"/>
      <c r="C3705" s="852"/>
    </row>
    <row r="3706" spans="1:3">
      <c r="A3706" s="845"/>
      <c r="B3706" s="852"/>
      <c r="C3706" s="852"/>
    </row>
    <row r="3707" spans="1:3">
      <c r="A3707" s="845"/>
      <c r="B3707" s="852"/>
      <c r="C3707" s="852"/>
    </row>
    <row r="3708" spans="1:3">
      <c r="A3708" s="845"/>
      <c r="B3708" s="852"/>
      <c r="C3708" s="852"/>
    </row>
    <row r="3709" spans="1:3">
      <c r="A3709" s="845"/>
      <c r="B3709" s="852"/>
      <c r="C3709" s="852"/>
    </row>
    <row r="3710" spans="1:3">
      <c r="A3710" s="845"/>
      <c r="B3710" s="852"/>
      <c r="C3710" s="852"/>
    </row>
    <row r="3711" spans="1:3">
      <c r="A3711" s="845"/>
      <c r="B3711" s="852"/>
      <c r="C3711" s="852"/>
    </row>
    <row r="3712" spans="1:3">
      <c r="A3712" s="845"/>
      <c r="B3712" s="852"/>
      <c r="C3712" s="852"/>
    </row>
    <row r="3713" spans="1:3">
      <c r="A3713" s="845"/>
      <c r="B3713" s="852"/>
      <c r="C3713" s="852"/>
    </row>
    <row r="3714" spans="1:3">
      <c r="A3714" s="845"/>
      <c r="B3714" s="852"/>
      <c r="C3714" s="852"/>
    </row>
    <row r="3715" spans="1:3">
      <c r="A3715" s="845"/>
      <c r="B3715" s="852"/>
      <c r="C3715" s="852"/>
    </row>
    <row r="3716" spans="1:3">
      <c r="A3716" s="845"/>
      <c r="B3716" s="852"/>
      <c r="C3716" s="852"/>
    </row>
    <row r="3717" spans="1:3">
      <c r="A3717" s="845"/>
      <c r="B3717" s="852"/>
      <c r="C3717" s="852"/>
    </row>
    <row r="3718" spans="1:3">
      <c r="A3718" s="845"/>
      <c r="B3718" s="852"/>
      <c r="C3718" s="852"/>
    </row>
    <row r="3719" spans="1:3">
      <c r="A3719" s="845"/>
      <c r="B3719" s="852"/>
      <c r="C3719" s="852"/>
    </row>
    <row r="3720" spans="1:3">
      <c r="A3720" s="845"/>
      <c r="B3720" s="852"/>
      <c r="C3720" s="852"/>
    </row>
    <row r="3721" spans="1:3">
      <c r="A3721" s="845"/>
      <c r="B3721" s="852"/>
      <c r="C3721" s="852"/>
    </row>
    <row r="3722" spans="1:3">
      <c r="A3722" s="845"/>
      <c r="B3722" s="852"/>
      <c r="C3722" s="852"/>
    </row>
    <row r="3723" spans="1:3">
      <c r="A3723" s="845"/>
      <c r="B3723" s="852"/>
      <c r="C3723" s="852"/>
    </row>
    <row r="3724" spans="1:3">
      <c r="A3724" s="845"/>
      <c r="B3724" s="852"/>
      <c r="C3724" s="852"/>
    </row>
    <row r="3725" spans="1:3">
      <c r="A3725" s="845"/>
      <c r="B3725" s="852"/>
      <c r="C3725" s="852"/>
    </row>
    <row r="3726" spans="1:3">
      <c r="A3726" s="845"/>
      <c r="B3726" s="852"/>
      <c r="C3726" s="852"/>
    </row>
    <row r="3727" spans="1:3">
      <c r="A3727" s="845"/>
      <c r="B3727" s="852"/>
      <c r="C3727" s="852"/>
    </row>
    <row r="3728" spans="1:3">
      <c r="A3728" s="845"/>
      <c r="B3728" s="852"/>
      <c r="C3728" s="852"/>
    </row>
    <row r="3729" spans="1:3">
      <c r="A3729" s="845"/>
      <c r="B3729" s="852"/>
      <c r="C3729" s="852"/>
    </row>
    <row r="3730" spans="1:3">
      <c r="A3730" s="845"/>
      <c r="B3730" s="852"/>
      <c r="C3730" s="852"/>
    </row>
    <row r="3731" spans="1:3">
      <c r="A3731" s="845"/>
      <c r="B3731" s="852"/>
      <c r="C3731" s="852"/>
    </row>
    <row r="3732" spans="1:3">
      <c r="A3732" s="845"/>
      <c r="B3732" s="852"/>
      <c r="C3732" s="852"/>
    </row>
    <row r="3733" spans="1:3">
      <c r="A3733" s="845"/>
      <c r="B3733" s="852"/>
      <c r="C3733" s="852"/>
    </row>
    <row r="3734" spans="1:3">
      <c r="A3734" s="845"/>
      <c r="B3734" s="852"/>
      <c r="C3734" s="852"/>
    </row>
    <row r="3735" spans="1:3">
      <c r="A3735" s="845"/>
      <c r="B3735" s="852"/>
      <c r="C3735" s="852"/>
    </row>
    <row r="3736" spans="1:3">
      <c r="A3736" s="845"/>
      <c r="B3736" s="852"/>
      <c r="C3736" s="852"/>
    </row>
    <row r="3737" spans="1:3">
      <c r="A3737" s="845"/>
      <c r="B3737" s="852"/>
      <c r="C3737" s="852"/>
    </row>
    <row r="3738" spans="1:3">
      <c r="A3738" s="845"/>
      <c r="B3738" s="852"/>
      <c r="C3738" s="852"/>
    </row>
    <row r="3739" spans="1:3">
      <c r="A3739" s="845"/>
      <c r="B3739" s="852"/>
      <c r="C3739" s="852"/>
    </row>
    <row r="3740" spans="1:3">
      <c r="A3740" s="845"/>
      <c r="B3740" s="852"/>
      <c r="C3740" s="852"/>
    </row>
    <row r="3741" spans="1:3">
      <c r="A3741" s="845"/>
      <c r="B3741" s="852"/>
      <c r="C3741" s="852"/>
    </row>
    <row r="3742" spans="1:3">
      <c r="A3742" s="845"/>
      <c r="B3742" s="852"/>
      <c r="C3742" s="852"/>
    </row>
    <row r="3743" spans="1:3">
      <c r="A3743" s="845"/>
      <c r="B3743" s="852"/>
      <c r="C3743" s="852"/>
    </row>
    <row r="3744" spans="1:3">
      <c r="A3744" s="845"/>
      <c r="B3744" s="852"/>
      <c r="C3744" s="852"/>
    </row>
    <row r="3745" spans="1:3">
      <c r="A3745" s="845"/>
      <c r="B3745" s="852"/>
      <c r="C3745" s="852"/>
    </row>
    <row r="3746" spans="1:3">
      <c r="A3746" s="845"/>
      <c r="B3746" s="852"/>
      <c r="C3746" s="852"/>
    </row>
    <row r="3747" spans="1:3">
      <c r="A3747" s="845"/>
      <c r="B3747" s="852"/>
      <c r="C3747" s="852"/>
    </row>
    <row r="3748" spans="1:3">
      <c r="A3748" s="845"/>
      <c r="B3748" s="852"/>
      <c r="C3748" s="852"/>
    </row>
    <row r="3749" spans="1:3">
      <c r="A3749" s="845"/>
      <c r="B3749" s="852"/>
      <c r="C3749" s="852"/>
    </row>
    <row r="3750" spans="1:3">
      <c r="A3750" s="845"/>
      <c r="B3750" s="852"/>
      <c r="C3750" s="852"/>
    </row>
    <row r="3751" spans="1:3">
      <c r="A3751" s="845"/>
      <c r="B3751" s="852"/>
      <c r="C3751" s="852"/>
    </row>
    <row r="3752" spans="1:3">
      <c r="A3752" s="845"/>
      <c r="B3752" s="852"/>
      <c r="C3752" s="852"/>
    </row>
    <row r="3753" spans="1:3">
      <c r="A3753" s="845"/>
      <c r="B3753" s="852"/>
      <c r="C3753" s="852"/>
    </row>
    <row r="3754" spans="1:3">
      <c r="A3754" s="845"/>
      <c r="B3754" s="852"/>
      <c r="C3754" s="852"/>
    </row>
    <row r="3755" spans="1:3">
      <c r="A3755" s="845"/>
      <c r="B3755" s="852"/>
      <c r="C3755" s="852"/>
    </row>
    <row r="3756" spans="1:3">
      <c r="A3756" s="845"/>
      <c r="B3756" s="852"/>
      <c r="C3756" s="852"/>
    </row>
    <row r="3757" spans="1:3">
      <c r="A3757" s="845"/>
      <c r="B3757" s="852"/>
      <c r="C3757" s="852"/>
    </row>
    <row r="3758" spans="1:3">
      <c r="A3758" s="845"/>
      <c r="B3758" s="852"/>
      <c r="C3758" s="852"/>
    </row>
    <row r="3759" spans="1:3">
      <c r="A3759" s="845"/>
      <c r="B3759" s="852"/>
      <c r="C3759" s="852"/>
    </row>
    <row r="3760" spans="1:3">
      <c r="A3760" s="845"/>
      <c r="B3760" s="852"/>
      <c r="C3760" s="852"/>
    </row>
    <row r="3761" spans="1:3">
      <c r="A3761" s="845"/>
      <c r="B3761" s="852"/>
      <c r="C3761" s="852"/>
    </row>
    <row r="3762" spans="1:3">
      <c r="A3762" s="845"/>
      <c r="B3762" s="852"/>
      <c r="C3762" s="852"/>
    </row>
    <row r="3763" spans="1:3">
      <c r="A3763" s="845"/>
      <c r="B3763" s="852"/>
      <c r="C3763" s="852"/>
    </row>
    <row r="3764" spans="1:3">
      <c r="A3764" s="845"/>
      <c r="B3764" s="852"/>
      <c r="C3764" s="852"/>
    </row>
    <row r="3765" spans="1:3">
      <c r="A3765" s="845"/>
      <c r="B3765" s="852"/>
      <c r="C3765" s="852"/>
    </row>
    <row r="3766" spans="1:3">
      <c r="A3766" s="845"/>
      <c r="B3766" s="852"/>
      <c r="C3766" s="852"/>
    </row>
    <row r="3767" spans="1:3">
      <c r="A3767" s="845"/>
      <c r="B3767" s="852"/>
      <c r="C3767" s="852"/>
    </row>
    <row r="3768" spans="1:3">
      <c r="A3768" s="845"/>
      <c r="B3768" s="852"/>
      <c r="C3768" s="852"/>
    </row>
    <row r="3769" spans="1:3">
      <c r="A3769" s="845"/>
      <c r="B3769" s="852"/>
      <c r="C3769" s="852"/>
    </row>
    <row r="3770" spans="1:3">
      <c r="A3770" s="845"/>
      <c r="B3770" s="852"/>
      <c r="C3770" s="852"/>
    </row>
    <row r="3771" spans="1:3">
      <c r="A3771" s="845"/>
      <c r="B3771" s="852"/>
      <c r="C3771" s="852"/>
    </row>
    <row r="3772" spans="1:3">
      <c r="A3772" s="845"/>
      <c r="B3772" s="852"/>
      <c r="C3772" s="852"/>
    </row>
    <row r="3773" spans="1:3">
      <c r="A3773" s="845"/>
      <c r="B3773" s="852"/>
      <c r="C3773" s="852"/>
    </row>
    <row r="3774" spans="1:3">
      <c r="A3774" s="845"/>
      <c r="B3774" s="852"/>
      <c r="C3774" s="852"/>
    </row>
    <row r="3775" spans="1:3">
      <c r="A3775" s="845"/>
      <c r="B3775" s="852"/>
      <c r="C3775" s="852"/>
    </row>
    <row r="3776" spans="1:3">
      <c r="A3776" s="845"/>
      <c r="B3776" s="852"/>
      <c r="C3776" s="852"/>
    </row>
    <row r="3777" spans="1:3">
      <c r="A3777" s="845"/>
      <c r="B3777" s="852"/>
      <c r="C3777" s="852"/>
    </row>
    <row r="3778" spans="1:3">
      <c r="A3778" s="845"/>
      <c r="B3778" s="852"/>
      <c r="C3778" s="852"/>
    </row>
    <row r="3779" spans="1:3">
      <c r="A3779" s="845"/>
      <c r="B3779" s="852"/>
      <c r="C3779" s="852"/>
    </row>
    <row r="3780" spans="1:3">
      <c r="A3780" s="845"/>
      <c r="B3780" s="852"/>
      <c r="C3780" s="852"/>
    </row>
    <row r="3781" spans="1:3">
      <c r="A3781" s="845"/>
      <c r="B3781" s="852"/>
      <c r="C3781" s="852"/>
    </row>
    <row r="3782" spans="1:3">
      <c r="A3782" s="845"/>
      <c r="B3782" s="852"/>
      <c r="C3782" s="852"/>
    </row>
    <row r="3783" spans="1:3">
      <c r="A3783" s="845"/>
      <c r="B3783" s="852"/>
      <c r="C3783" s="852"/>
    </row>
    <row r="3784" spans="1:3">
      <c r="A3784" s="845"/>
      <c r="B3784" s="852"/>
      <c r="C3784" s="852"/>
    </row>
    <row r="3785" spans="1:3">
      <c r="A3785" s="845"/>
      <c r="B3785" s="852"/>
      <c r="C3785" s="852"/>
    </row>
    <row r="3786" spans="1:3">
      <c r="A3786" s="845"/>
      <c r="B3786" s="852"/>
      <c r="C3786" s="852"/>
    </row>
    <row r="3787" spans="1:3">
      <c r="A3787" s="845"/>
      <c r="B3787" s="852"/>
      <c r="C3787" s="852"/>
    </row>
    <row r="3788" spans="1:3">
      <c r="A3788" s="845"/>
      <c r="B3788" s="852"/>
      <c r="C3788" s="852"/>
    </row>
    <row r="3789" spans="1:3">
      <c r="A3789" s="845"/>
      <c r="B3789" s="852"/>
      <c r="C3789" s="852"/>
    </row>
    <row r="3790" spans="1:3">
      <c r="A3790" s="845"/>
      <c r="B3790" s="852"/>
      <c r="C3790" s="852"/>
    </row>
    <row r="3791" spans="1:3">
      <c r="A3791" s="845"/>
      <c r="B3791" s="852"/>
      <c r="C3791" s="852"/>
    </row>
    <row r="3792" spans="1:3">
      <c r="A3792" s="845"/>
      <c r="B3792" s="852"/>
      <c r="C3792" s="852"/>
    </row>
    <row r="3793" spans="1:3">
      <c r="A3793" s="845"/>
      <c r="B3793" s="852"/>
      <c r="C3793" s="852"/>
    </row>
    <row r="3794" spans="1:3">
      <c r="A3794" s="845"/>
      <c r="B3794" s="852"/>
      <c r="C3794" s="852"/>
    </row>
    <row r="3795" spans="1:3">
      <c r="A3795" s="845"/>
      <c r="B3795" s="852"/>
      <c r="C3795" s="852"/>
    </row>
    <row r="3796" spans="1:3">
      <c r="A3796" s="845"/>
      <c r="B3796" s="852"/>
      <c r="C3796" s="852"/>
    </row>
    <row r="3797" spans="1:3">
      <c r="A3797" s="845"/>
      <c r="B3797" s="852"/>
      <c r="C3797" s="852"/>
    </row>
    <row r="3798" spans="1:3">
      <c r="A3798" s="845"/>
      <c r="B3798" s="852"/>
      <c r="C3798" s="852"/>
    </row>
    <row r="3799" spans="1:3">
      <c r="A3799" s="845"/>
      <c r="B3799" s="852"/>
      <c r="C3799" s="852"/>
    </row>
    <row r="3800" spans="1:3">
      <c r="A3800" s="845"/>
      <c r="B3800" s="852"/>
      <c r="C3800" s="852"/>
    </row>
    <row r="3801" spans="1:3">
      <c r="A3801" s="845"/>
      <c r="B3801" s="852"/>
      <c r="C3801" s="852"/>
    </row>
    <row r="3802" spans="1:3">
      <c r="A3802" s="845"/>
      <c r="B3802" s="852"/>
      <c r="C3802" s="852"/>
    </row>
    <row r="3803" spans="1:3">
      <c r="A3803" s="845"/>
      <c r="B3803" s="852"/>
      <c r="C3803" s="852"/>
    </row>
    <row r="3804" spans="1:3">
      <c r="A3804" s="845"/>
      <c r="B3804" s="852"/>
      <c r="C3804" s="852"/>
    </row>
    <row r="3805" spans="1:3">
      <c r="A3805" s="845"/>
      <c r="B3805" s="852"/>
      <c r="C3805" s="852"/>
    </row>
    <row r="3806" spans="1:3">
      <c r="A3806" s="845"/>
      <c r="B3806" s="852"/>
      <c r="C3806" s="852"/>
    </row>
    <row r="3807" spans="1:3">
      <c r="A3807" s="845"/>
      <c r="B3807" s="852"/>
      <c r="C3807" s="852"/>
    </row>
    <row r="3808" spans="1:3">
      <c r="A3808" s="845"/>
      <c r="B3808" s="852"/>
      <c r="C3808" s="852"/>
    </row>
    <row r="3809" spans="1:3">
      <c r="A3809" s="845"/>
      <c r="B3809" s="852"/>
      <c r="C3809" s="852"/>
    </row>
    <row r="3810" spans="1:3">
      <c r="A3810" s="845"/>
      <c r="B3810" s="852"/>
      <c r="C3810" s="852"/>
    </row>
    <row r="3811" spans="1:3">
      <c r="A3811" s="845"/>
      <c r="B3811" s="852"/>
      <c r="C3811" s="852"/>
    </row>
    <row r="3812" spans="1:3">
      <c r="A3812" s="845"/>
      <c r="B3812" s="852"/>
      <c r="C3812" s="852"/>
    </row>
    <row r="3813" spans="1:3">
      <c r="A3813" s="845"/>
      <c r="B3813" s="852"/>
      <c r="C3813" s="852"/>
    </row>
    <row r="3814" spans="1:3">
      <c r="A3814" s="845"/>
      <c r="B3814" s="852"/>
      <c r="C3814" s="852"/>
    </row>
    <row r="3815" spans="1:3">
      <c r="A3815" s="845"/>
      <c r="B3815" s="852"/>
      <c r="C3815" s="852"/>
    </row>
    <row r="3816" spans="1:3">
      <c r="A3816" s="845"/>
      <c r="B3816" s="852"/>
      <c r="C3816" s="852"/>
    </row>
    <row r="3817" spans="1:3">
      <c r="A3817" s="845"/>
      <c r="B3817" s="852"/>
      <c r="C3817" s="852"/>
    </row>
    <row r="3818" spans="1:3">
      <c r="A3818" s="845"/>
      <c r="B3818" s="852"/>
      <c r="C3818" s="852"/>
    </row>
    <row r="3819" spans="1:3">
      <c r="A3819" s="845"/>
      <c r="B3819" s="852"/>
      <c r="C3819" s="852"/>
    </row>
    <row r="3820" spans="1:3">
      <c r="A3820" s="845"/>
      <c r="B3820" s="852"/>
      <c r="C3820" s="852"/>
    </row>
    <row r="3821" spans="1:3">
      <c r="A3821" s="845"/>
      <c r="B3821" s="852"/>
      <c r="C3821" s="852"/>
    </row>
    <row r="3822" spans="1:3">
      <c r="A3822" s="845"/>
      <c r="B3822" s="852"/>
      <c r="C3822" s="852"/>
    </row>
    <row r="3823" spans="1:3">
      <c r="A3823" s="845"/>
      <c r="B3823" s="852"/>
      <c r="C3823" s="852"/>
    </row>
    <row r="3824" spans="1:3">
      <c r="A3824" s="845"/>
      <c r="B3824" s="852"/>
      <c r="C3824" s="852"/>
    </row>
    <row r="3825" spans="1:3">
      <c r="A3825" s="845"/>
      <c r="B3825" s="852"/>
      <c r="C3825" s="852"/>
    </row>
    <row r="3826" spans="1:3">
      <c r="A3826" s="845"/>
      <c r="B3826" s="852"/>
      <c r="C3826" s="852"/>
    </row>
    <row r="3827" spans="1:3">
      <c r="A3827" s="845"/>
      <c r="B3827" s="852"/>
      <c r="C3827" s="852"/>
    </row>
    <row r="3828" spans="1:3">
      <c r="A3828" s="845"/>
      <c r="B3828" s="852"/>
      <c r="C3828" s="852"/>
    </row>
    <row r="3829" spans="1:3">
      <c r="A3829" s="845"/>
      <c r="B3829" s="852"/>
      <c r="C3829" s="852"/>
    </row>
    <row r="3830" spans="1:3">
      <c r="A3830" s="845"/>
      <c r="B3830" s="852"/>
      <c r="C3830" s="852"/>
    </row>
    <row r="3831" spans="1:3">
      <c r="A3831" s="845"/>
      <c r="B3831" s="852"/>
      <c r="C3831" s="852"/>
    </row>
    <row r="3832" spans="1:3">
      <c r="A3832" s="845"/>
      <c r="B3832" s="852"/>
      <c r="C3832" s="852"/>
    </row>
    <row r="3833" spans="1:3">
      <c r="A3833" s="845"/>
      <c r="B3833" s="852"/>
      <c r="C3833" s="852"/>
    </row>
    <row r="3834" spans="1:3">
      <c r="A3834" s="845"/>
      <c r="B3834" s="852"/>
      <c r="C3834" s="852"/>
    </row>
    <row r="3835" spans="1:3">
      <c r="A3835" s="845"/>
      <c r="B3835" s="852"/>
      <c r="C3835" s="852"/>
    </row>
    <row r="3836" spans="1:3">
      <c r="A3836" s="845"/>
      <c r="B3836" s="852"/>
      <c r="C3836" s="852"/>
    </row>
    <row r="3837" spans="1:3">
      <c r="A3837" s="845"/>
      <c r="B3837" s="852"/>
      <c r="C3837" s="852"/>
    </row>
    <row r="3838" spans="1:3">
      <c r="A3838" s="845"/>
      <c r="B3838" s="852"/>
      <c r="C3838" s="852"/>
    </row>
    <row r="3839" spans="1:3">
      <c r="A3839" s="845"/>
      <c r="B3839" s="852"/>
      <c r="C3839" s="852"/>
    </row>
    <row r="3840" spans="1:3">
      <c r="A3840" s="845"/>
      <c r="B3840" s="852"/>
      <c r="C3840" s="852"/>
    </row>
    <row r="3841" spans="1:3">
      <c r="A3841" s="845"/>
      <c r="B3841" s="852"/>
      <c r="C3841" s="852"/>
    </row>
    <row r="3842" spans="1:3">
      <c r="A3842" s="845"/>
      <c r="B3842" s="852"/>
      <c r="C3842" s="852"/>
    </row>
    <row r="3843" spans="1:3">
      <c r="A3843" s="845"/>
      <c r="B3843" s="852"/>
      <c r="C3843" s="852"/>
    </row>
    <row r="3844" spans="1:3">
      <c r="A3844" s="845"/>
      <c r="B3844" s="852"/>
      <c r="C3844" s="852"/>
    </row>
    <row r="3845" spans="1:3">
      <c r="A3845" s="845"/>
      <c r="B3845" s="852"/>
      <c r="C3845" s="852"/>
    </row>
    <row r="3846" spans="1:3">
      <c r="A3846" s="845"/>
      <c r="B3846" s="852"/>
      <c r="C3846" s="852"/>
    </row>
    <row r="3847" spans="1:3">
      <c r="A3847" s="845"/>
      <c r="B3847" s="852"/>
      <c r="C3847" s="852"/>
    </row>
    <row r="3848" spans="1:3">
      <c r="A3848" s="845"/>
      <c r="B3848" s="852"/>
      <c r="C3848" s="852"/>
    </row>
    <row r="3849" spans="1:3">
      <c r="A3849" s="845"/>
      <c r="B3849" s="852"/>
      <c r="C3849" s="852"/>
    </row>
    <row r="3850" spans="1:3">
      <c r="A3850" s="845"/>
      <c r="B3850" s="852"/>
      <c r="C3850" s="852"/>
    </row>
    <row r="3851" spans="1:3">
      <c r="A3851" s="845"/>
      <c r="B3851" s="852"/>
      <c r="C3851" s="852"/>
    </row>
    <row r="3852" spans="1:3">
      <c r="A3852" s="845"/>
      <c r="B3852" s="852"/>
      <c r="C3852" s="852"/>
    </row>
    <row r="3853" spans="1:3">
      <c r="A3853" s="845"/>
      <c r="B3853" s="852"/>
      <c r="C3853" s="852"/>
    </row>
    <row r="3854" spans="1:3">
      <c r="A3854" s="845"/>
      <c r="B3854" s="852"/>
      <c r="C3854" s="852"/>
    </row>
    <row r="3855" spans="1:3">
      <c r="A3855" s="845"/>
      <c r="B3855" s="852"/>
      <c r="C3855" s="852"/>
    </row>
    <row r="3856" spans="1:3">
      <c r="A3856" s="845"/>
      <c r="B3856" s="852"/>
      <c r="C3856" s="852"/>
    </row>
    <row r="3857" spans="1:3">
      <c r="A3857" s="845"/>
      <c r="B3857" s="852"/>
      <c r="C3857" s="852"/>
    </row>
    <row r="3858" spans="1:3">
      <c r="A3858" s="845"/>
      <c r="B3858" s="852"/>
      <c r="C3858" s="852"/>
    </row>
    <row r="3859" spans="1:3">
      <c r="A3859" s="845"/>
      <c r="B3859" s="852"/>
      <c r="C3859" s="852"/>
    </row>
    <row r="3860" spans="1:3">
      <c r="A3860" s="845"/>
      <c r="B3860" s="852"/>
      <c r="C3860" s="852"/>
    </row>
    <row r="3861" spans="1:3">
      <c r="A3861" s="845"/>
      <c r="B3861" s="852"/>
      <c r="C3861" s="852"/>
    </row>
    <row r="3862" spans="1:3">
      <c r="A3862" s="845"/>
      <c r="B3862" s="852"/>
      <c r="C3862" s="852"/>
    </row>
    <row r="3863" spans="1:3">
      <c r="A3863" s="845"/>
      <c r="B3863" s="852"/>
      <c r="C3863" s="852"/>
    </row>
    <row r="3864" spans="1:3">
      <c r="A3864" s="845"/>
      <c r="B3864" s="852"/>
      <c r="C3864" s="852"/>
    </row>
    <row r="3865" spans="1:3">
      <c r="A3865" s="845"/>
      <c r="B3865" s="852"/>
      <c r="C3865" s="852"/>
    </row>
    <row r="3866" spans="1:3">
      <c r="A3866" s="845"/>
      <c r="B3866" s="852"/>
      <c r="C3866" s="852"/>
    </row>
    <row r="3867" spans="1:3">
      <c r="A3867" s="845"/>
      <c r="B3867" s="852"/>
      <c r="C3867" s="852"/>
    </row>
    <row r="3868" spans="1:3">
      <c r="A3868" s="845"/>
      <c r="B3868" s="852"/>
      <c r="C3868" s="852"/>
    </row>
    <row r="3869" spans="1:3">
      <c r="A3869" s="845"/>
      <c r="B3869" s="852"/>
      <c r="C3869" s="852"/>
    </row>
    <row r="3870" spans="1:3">
      <c r="A3870" s="845"/>
      <c r="B3870" s="852"/>
      <c r="C3870" s="852"/>
    </row>
    <row r="3871" spans="1:3">
      <c r="A3871" s="845"/>
      <c r="B3871" s="852"/>
      <c r="C3871" s="852"/>
    </row>
    <row r="3872" spans="1:3">
      <c r="A3872" s="845"/>
      <c r="B3872" s="852"/>
      <c r="C3872" s="852"/>
    </row>
    <row r="3873" spans="1:3">
      <c r="A3873" s="845"/>
      <c r="B3873" s="852"/>
      <c r="C3873" s="852"/>
    </row>
    <row r="3874" spans="1:3">
      <c r="A3874" s="845"/>
      <c r="B3874" s="852"/>
      <c r="C3874" s="852"/>
    </row>
    <row r="3875" spans="1:3">
      <c r="A3875" s="845"/>
      <c r="B3875" s="852"/>
      <c r="C3875" s="852"/>
    </row>
    <row r="3876" spans="1:3">
      <c r="A3876" s="845"/>
      <c r="B3876" s="852"/>
      <c r="C3876" s="852"/>
    </row>
    <row r="3877" spans="1:3">
      <c r="A3877" s="845"/>
      <c r="B3877" s="852"/>
      <c r="C3877" s="852"/>
    </row>
    <row r="3878" spans="1:3">
      <c r="A3878" s="845"/>
      <c r="B3878" s="852"/>
      <c r="C3878" s="852"/>
    </row>
    <row r="3879" spans="1:3">
      <c r="A3879" s="845"/>
      <c r="B3879" s="852"/>
      <c r="C3879" s="852"/>
    </row>
    <row r="3880" spans="1:3">
      <c r="A3880" s="845"/>
      <c r="B3880" s="852"/>
      <c r="C3880" s="852"/>
    </row>
    <row r="3881" spans="1:3">
      <c r="A3881" s="845"/>
      <c r="B3881" s="852"/>
      <c r="C3881" s="852"/>
    </row>
    <row r="3882" spans="1:3">
      <c r="A3882" s="845"/>
      <c r="B3882" s="852"/>
      <c r="C3882" s="852"/>
    </row>
    <row r="3883" spans="1:3">
      <c r="A3883" s="845"/>
      <c r="B3883" s="852"/>
      <c r="C3883" s="852"/>
    </row>
    <row r="3884" spans="1:3">
      <c r="A3884" s="845"/>
      <c r="B3884" s="852"/>
      <c r="C3884" s="852"/>
    </row>
    <row r="3885" spans="1:3">
      <c r="A3885" s="845"/>
      <c r="B3885" s="852"/>
      <c r="C3885" s="852"/>
    </row>
    <row r="3886" spans="1:3">
      <c r="A3886" s="845"/>
      <c r="B3886" s="852"/>
      <c r="C3886" s="852"/>
    </row>
    <row r="3887" spans="1:3">
      <c r="A3887" s="845"/>
      <c r="B3887" s="852"/>
      <c r="C3887" s="852"/>
    </row>
    <row r="3888" spans="1:3">
      <c r="A3888" s="845"/>
      <c r="B3888" s="852"/>
      <c r="C3888" s="852"/>
    </row>
    <row r="3889" spans="1:3">
      <c r="A3889" s="845"/>
      <c r="B3889" s="852"/>
      <c r="C3889" s="852"/>
    </row>
    <row r="3890" spans="1:3">
      <c r="A3890" s="845"/>
      <c r="B3890" s="852"/>
      <c r="C3890" s="852"/>
    </row>
    <row r="3891" spans="1:3">
      <c r="A3891" s="845"/>
      <c r="B3891" s="852"/>
      <c r="C3891" s="852"/>
    </row>
    <row r="3892" spans="1:3">
      <c r="A3892" s="845"/>
      <c r="B3892" s="852"/>
      <c r="C3892" s="852"/>
    </row>
    <row r="3893" spans="1:3">
      <c r="A3893" s="845"/>
      <c r="B3893" s="852"/>
      <c r="C3893" s="852"/>
    </row>
    <row r="3894" spans="1:3">
      <c r="A3894" s="845"/>
      <c r="B3894" s="852"/>
      <c r="C3894" s="852"/>
    </row>
    <row r="3895" spans="1:3">
      <c r="A3895" s="845"/>
      <c r="B3895" s="852"/>
      <c r="C3895" s="852"/>
    </row>
    <row r="3896" spans="1:3">
      <c r="A3896" s="845"/>
      <c r="B3896" s="852"/>
      <c r="C3896" s="852"/>
    </row>
    <row r="3897" spans="1:3">
      <c r="A3897" s="845"/>
      <c r="B3897" s="852"/>
      <c r="C3897" s="852"/>
    </row>
    <row r="3898" spans="1:3">
      <c r="A3898" s="845"/>
      <c r="B3898" s="852"/>
      <c r="C3898" s="852"/>
    </row>
    <row r="3899" spans="1:3">
      <c r="A3899" s="845"/>
      <c r="B3899" s="852"/>
      <c r="C3899" s="852"/>
    </row>
    <row r="3900" spans="1:3">
      <c r="A3900" s="845"/>
      <c r="B3900" s="852"/>
      <c r="C3900" s="852"/>
    </row>
    <row r="3901" spans="1:3">
      <c r="A3901" s="845"/>
      <c r="B3901" s="852"/>
      <c r="C3901" s="852"/>
    </row>
    <row r="3902" spans="1:3">
      <c r="A3902" s="845"/>
      <c r="B3902" s="852"/>
      <c r="C3902" s="852"/>
    </row>
    <row r="3903" spans="1:3">
      <c r="A3903" s="845"/>
      <c r="B3903" s="852"/>
      <c r="C3903" s="852"/>
    </row>
    <row r="3904" spans="1:3">
      <c r="A3904" s="845"/>
      <c r="B3904" s="852"/>
      <c r="C3904" s="852"/>
    </row>
    <row r="3905" spans="1:3">
      <c r="A3905" s="845"/>
      <c r="B3905" s="852"/>
      <c r="C3905" s="852"/>
    </row>
    <row r="3906" spans="1:3">
      <c r="A3906" s="845"/>
      <c r="B3906" s="852"/>
      <c r="C3906" s="852"/>
    </row>
    <row r="3907" spans="1:3">
      <c r="A3907" s="845"/>
      <c r="B3907" s="852"/>
      <c r="C3907" s="852"/>
    </row>
    <row r="3908" spans="1:3">
      <c r="A3908" s="845"/>
      <c r="B3908" s="852"/>
      <c r="C3908" s="852"/>
    </row>
    <row r="3909" spans="1:3">
      <c r="A3909" s="845"/>
      <c r="B3909" s="852"/>
      <c r="C3909" s="852"/>
    </row>
    <row r="3910" spans="1:3">
      <c r="A3910" s="845"/>
      <c r="B3910" s="852"/>
      <c r="C3910" s="852"/>
    </row>
    <row r="3911" spans="1:3">
      <c r="A3911" s="845"/>
      <c r="B3911" s="852"/>
      <c r="C3911" s="852"/>
    </row>
    <row r="3912" spans="1:3">
      <c r="A3912" s="845"/>
      <c r="B3912" s="852"/>
      <c r="C3912" s="852"/>
    </row>
    <row r="3913" spans="1:3">
      <c r="A3913" s="845"/>
      <c r="B3913" s="852"/>
      <c r="C3913" s="852"/>
    </row>
    <row r="3914" spans="1:3">
      <c r="A3914" s="845"/>
      <c r="B3914" s="852"/>
      <c r="C3914" s="852"/>
    </row>
    <row r="3915" spans="1:3">
      <c r="A3915" s="845"/>
      <c r="B3915" s="852"/>
      <c r="C3915" s="852"/>
    </row>
    <row r="3916" spans="1:3">
      <c r="A3916" s="845"/>
      <c r="B3916" s="852"/>
      <c r="C3916" s="852"/>
    </row>
    <row r="3917" spans="1:3">
      <c r="A3917" s="845"/>
      <c r="B3917" s="852"/>
      <c r="C3917" s="852"/>
    </row>
    <row r="3918" spans="1:3">
      <c r="A3918" s="845"/>
      <c r="B3918" s="852"/>
      <c r="C3918" s="852"/>
    </row>
    <row r="3919" spans="1:3">
      <c r="A3919" s="845"/>
      <c r="B3919" s="852"/>
      <c r="C3919" s="852"/>
    </row>
    <row r="3920" spans="1:3">
      <c r="A3920" s="845"/>
      <c r="B3920" s="852"/>
      <c r="C3920" s="852"/>
    </row>
    <row r="3921" spans="1:3">
      <c r="A3921" s="845"/>
      <c r="B3921" s="852"/>
      <c r="C3921" s="852"/>
    </row>
    <row r="3922" spans="1:3">
      <c r="A3922" s="845"/>
      <c r="B3922" s="852"/>
      <c r="C3922" s="852"/>
    </row>
    <row r="3923" spans="1:3">
      <c r="A3923" s="845"/>
      <c r="B3923" s="852"/>
      <c r="C3923" s="852"/>
    </row>
    <row r="3924" spans="1:3">
      <c r="A3924" s="845"/>
      <c r="B3924" s="852"/>
      <c r="C3924" s="852"/>
    </row>
    <row r="3925" spans="1:3">
      <c r="A3925" s="845"/>
      <c r="B3925" s="852"/>
      <c r="C3925" s="852"/>
    </row>
    <row r="3926" spans="1:3">
      <c r="A3926" s="845"/>
      <c r="B3926" s="852"/>
      <c r="C3926" s="852"/>
    </row>
    <row r="3927" spans="1:3">
      <c r="A3927" s="845"/>
      <c r="B3927" s="852"/>
      <c r="C3927" s="852"/>
    </row>
    <row r="3928" spans="1:3">
      <c r="A3928" s="845"/>
      <c r="B3928" s="852"/>
      <c r="C3928" s="852"/>
    </row>
    <row r="3929" spans="1:3">
      <c r="A3929" s="845"/>
      <c r="B3929" s="852"/>
      <c r="C3929" s="852"/>
    </row>
    <row r="3930" spans="1:3">
      <c r="A3930" s="845"/>
      <c r="B3930" s="852"/>
      <c r="C3930" s="852"/>
    </row>
    <row r="3931" spans="1:3">
      <c r="A3931" s="845"/>
      <c r="B3931" s="852"/>
      <c r="C3931" s="852"/>
    </row>
    <row r="3932" spans="1:3">
      <c r="A3932" s="845"/>
      <c r="B3932" s="852"/>
      <c r="C3932" s="852"/>
    </row>
    <row r="3933" spans="1:3">
      <c r="A3933" s="845"/>
      <c r="B3933" s="852"/>
      <c r="C3933" s="852"/>
    </row>
    <row r="3934" spans="1:3">
      <c r="A3934" s="845"/>
      <c r="B3934" s="852"/>
      <c r="C3934" s="852"/>
    </row>
    <row r="3935" spans="1:3">
      <c r="A3935" s="845"/>
      <c r="B3935" s="852"/>
      <c r="C3935" s="852"/>
    </row>
    <row r="3936" spans="1:3">
      <c r="A3936" s="845"/>
      <c r="B3936" s="852"/>
      <c r="C3936" s="852"/>
    </row>
    <row r="3937" spans="1:3">
      <c r="A3937" s="845"/>
      <c r="B3937" s="852"/>
      <c r="C3937" s="852"/>
    </row>
    <row r="3938" spans="1:3">
      <c r="A3938" s="845"/>
      <c r="B3938" s="852"/>
      <c r="C3938" s="852"/>
    </row>
    <row r="3939" spans="1:3">
      <c r="A3939" s="845"/>
      <c r="B3939" s="852"/>
      <c r="C3939" s="852"/>
    </row>
    <row r="3940" spans="1:3">
      <c r="A3940" s="845"/>
      <c r="B3940" s="852"/>
      <c r="C3940" s="852"/>
    </row>
    <row r="3941" spans="1:3">
      <c r="A3941" s="845"/>
      <c r="B3941" s="852"/>
      <c r="C3941" s="852"/>
    </row>
    <row r="3942" spans="1:3">
      <c r="A3942" s="845"/>
      <c r="B3942" s="852"/>
      <c r="C3942" s="852"/>
    </row>
    <row r="3943" spans="1:3">
      <c r="A3943" s="845"/>
      <c r="B3943" s="852"/>
      <c r="C3943" s="852"/>
    </row>
    <row r="3944" spans="1:3">
      <c r="A3944" s="845"/>
      <c r="B3944" s="852"/>
      <c r="C3944" s="852"/>
    </row>
    <row r="3945" spans="1:3">
      <c r="A3945" s="845"/>
      <c r="B3945" s="852"/>
      <c r="C3945" s="852"/>
    </row>
    <row r="3946" spans="1:3">
      <c r="A3946" s="845"/>
      <c r="B3946" s="852"/>
      <c r="C3946" s="852"/>
    </row>
    <row r="3947" spans="1:3">
      <c r="A3947" s="845"/>
      <c r="B3947" s="852"/>
      <c r="C3947" s="852"/>
    </row>
    <row r="3948" spans="1:3">
      <c r="A3948" s="845"/>
      <c r="B3948" s="852"/>
      <c r="C3948" s="852"/>
    </row>
    <row r="3949" spans="1:3">
      <c r="A3949" s="845"/>
      <c r="B3949" s="852"/>
      <c r="C3949" s="852"/>
    </row>
    <row r="3950" spans="1:3">
      <c r="A3950" s="845"/>
      <c r="B3950" s="852"/>
      <c r="C3950" s="852"/>
    </row>
    <row r="3951" spans="1:3">
      <c r="A3951" s="845"/>
      <c r="B3951" s="852"/>
      <c r="C3951" s="852"/>
    </row>
    <row r="3952" spans="1:3">
      <c r="A3952" s="845"/>
      <c r="B3952" s="852"/>
      <c r="C3952" s="852"/>
    </row>
    <row r="3953" spans="1:3">
      <c r="A3953" s="845"/>
      <c r="B3953" s="852"/>
      <c r="C3953" s="852"/>
    </row>
    <row r="3954" spans="1:3">
      <c r="A3954" s="845"/>
      <c r="B3954" s="852"/>
      <c r="C3954" s="852"/>
    </row>
    <row r="3955" spans="1:3">
      <c r="A3955" s="845"/>
      <c r="B3955" s="852"/>
      <c r="C3955" s="852"/>
    </row>
    <row r="3956" spans="1:3">
      <c r="A3956" s="845"/>
      <c r="B3956" s="852"/>
      <c r="C3956" s="852"/>
    </row>
    <row r="3957" spans="1:3">
      <c r="A3957" s="845"/>
      <c r="B3957" s="852"/>
      <c r="C3957" s="852"/>
    </row>
    <row r="3958" spans="1:3">
      <c r="A3958" s="845"/>
      <c r="B3958" s="852"/>
      <c r="C3958" s="852"/>
    </row>
    <row r="3959" spans="1:3">
      <c r="A3959" s="845"/>
      <c r="B3959" s="852"/>
      <c r="C3959" s="852"/>
    </row>
    <row r="3960" spans="1:3">
      <c r="A3960" s="845"/>
      <c r="B3960" s="852"/>
      <c r="C3960" s="852"/>
    </row>
    <row r="3961" spans="1:3">
      <c r="A3961" s="845"/>
      <c r="B3961" s="852"/>
      <c r="C3961" s="852"/>
    </row>
    <row r="3962" spans="1:3">
      <c r="A3962" s="845"/>
      <c r="B3962" s="852"/>
      <c r="C3962" s="852"/>
    </row>
    <row r="3963" spans="1:3">
      <c r="A3963" s="845"/>
      <c r="B3963" s="852"/>
      <c r="C3963" s="852"/>
    </row>
    <row r="3964" spans="1:3">
      <c r="A3964" s="845"/>
      <c r="B3964" s="852"/>
      <c r="C3964" s="852"/>
    </row>
    <row r="3965" spans="1:3">
      <c r="A3965" s="845"/>
      <c r="B3965" s="852"/>
      <c r="C3965" s="852"/>
    </row>
    <row r="3966" spans="1:3">
      <c r="A3966" s="845"/>
      <c r="B3966" s="852"/>
      <c r="C3966" s="852"/>
    </row>
    <row r="3967" spans="1:3">
      <c r="A3967" s="845"/>
      <c r="B3967" s="852"/>
      <c r="C3967" s="852"/>
    </row>
    <row r="3968" spans="1:3">
      <c r="A3968" s="845"/>
      <c r="B3968" s="852"/>
      <c r="C3968" s="852"/>
    </row>
    <row r="3969" spans="1:3">
      <c r="A3969" s="845"/>
      <c r="B3969" s="852"/>
      <c r="C3969" s="852"/>
    </row>
    <row r="3970" spans="1:3">
      <c r="A3970" s="845"/>
      <c r="B3970" s="852"/>
      <c r="C3970" s="852"/>
    </row>
    <row r="3971" spans="1:3">
      <c r="A3971" s="845"/>
      <c r="B3971" s="852"/>
      <c r="C3971" s="852"/>
    </row>
    <row r="3972" spans="1:3">
      <c r="A3972" s="845"/>
      <c r="B3972" s="852"/>
      <c r="C3972" s="852"/>
    </row>
    <row r="3973" spans="1:3">
      <c r="A3973" s="845"/>
      <c r="B3973" s="852"/>
      <c r="C3973" s="852"/>
    </row>
    <row r="3974" spans="1:3">
      <c r="A3974" s="845"/>
      <c r="B3974" s="852"/>
      <c r="C3974" s="852"/>
    </row>
    <row r="3975" spans="1:3">
      <c r="A3975" s="845"/>
      <c r="B3975" s="852"/>
      <c r="C3975" s="852"/>
    </row>
    <row r="3976" spans="1:3">
      <c r="A3976" s="845"/>
      <c r="B3976" s="852"/>
      <c r="C3976" s="852"/>
    </row>
    <row r="3977" spans="1:3">
      <c r="A3977" s="845"/>
      <c r="B3977" s="852"/>
      <c r="C3977" s="852"/>
    </row>
    <row r="3978" spans="1:3">
      <c r="A3978" s="845"/>
      <c r="B3978" s="852"/>
      <c r="C3978" s="852"/>
    </row>
    <row r="3979" spans="1:3">
      <c r="A3979" s="845"/>
      <c r="B3979" s="852"/>
      <c r="C3979" s="852"/>
    </row>
    <row r="3980" spans="1:3">
      <c r="A3980" s="845"/>
      <c r="B3980" s="852"/>
      <c r="C3980" s="852"/>
    </row>
    <row r="3981" spans="1:3">
      <c r="A3981" s="845"/>
      <c r="B3981" s="852"/>
      <c r="C3981" s="852"/>
    </row>
    <row r="3982" spans="1:3">
      <c r="A3982" s="845"/>
      <c r="B3982" s="852"/>
      <c r="C3982" s="852"/>
    </row>
    <row r="3983" spans="1:3">
      <c r="A3983" s="845"/>
      <c r="B3983" s="852"/>
      <c r="C3983" s="852"/>
    </row>
    <row r="3984" spans="1:3">
      <c r="A3984" s="845"/>
      <c r="B3984" s="852"/>
      <c r="C3984" s="852"/>
    </row>
    <row r="3985" spans="1:3">
      <c r="A3985" s="845"/>
      <c r="B3985" s="852"/>
      <c r="C3985" s="852"/>
    </row>
    <row r="3986" spans="1:3">
      <c r="A3986" s="845"/>
      <c r="B3986" s="852"/>
      <c r="C3986" s="852"/>
    </row>
    <row r="3987" spans="1:3">
      <c r="A3987" s="845"/>
      <c r="B3987" s="852"/>
      <c r="C3987" s="852"/>
    </row>
    <row r="3988" spans="1:3">
      <c r="A3988" s="845"/>
      <c r="B3988" s="852"/>
      <c r="C3988" s="852"/>
    </row>
    <row r="3989" spans="1:3">
      <c r="A3989" s="845"/>
      <c r="B3989" s="852"/>
      <c r="C3989" s="852"/>
    </row>
    <row r="3990" spans="1:3">
      <c r="A3990" s="845"/>
      <c r="B3990" s="852"/>
      <c r="C3990" s="852"/>
    </row>
    <row r="3991" spans="1:3">
      <c r="A3991" s="845"/>
      <c r="B3991" s="852"/>
      <c r="C3991" s="852"/>
    </row>
    <row r="3992" spans="1:3">
      <c r="A3992" s="845"/>
      <c r="B3992" s="852"/>
      <c r="C3992" s="852"/>
    </row>
    <row r="3993" spans="1:3">
      <c r="A3993" s="845"/>
      <c r="B3993" s="852"/>
      <c r="C3993" s="852"/>
    </row>
    <row r="3994" spans="1:3">
      <c r="A3994" s="845"/>
      <c r="B3994" s="852"/>
      <c r="C3994" s="852"/>
    </row>
    <row r="3995" spans="1:3">
      <c r="A3995" s="845"/>
      <c r="B3995" s="852"/>
      <c r="C3995" s="852"/>
    </row>
    <row r="3996" spans="1:3">
      <c r="A3996" s="845"/>
      <c r="B3996" s="852"/>
      <c r="C3996" s="852"/>
    </row>
    <row r="3997" spans="1:3">
      <c r="A3997" s="845"/>
      <c r="B3997" s="852"/>
      <c r="C3997" s="852"/>
    </row>
    <row r="3998" spans="1:3">
      <c r="A3998" s="845"/>
      <c r="B3998" s="852"/>
      <c r="C3998" s="852"/>
    </row>
    <row r="3999" spans="1:3">
      <c r="A3999" s="845"/>
      <c r="B3999" s="852"/>
      <c r="C3999" s="852"/>
    </row>
    <row r="4000" spans="1:3">
      <c r="A4000" s="845"/>
      <c r="B4000" s="852"/>
      <c r="C4000" s="852"/>
    </row>
    <row r="4001" spans="1:3">
      <c r="A4001" s="845"/>
      <c r="B4001" s="852"/>
      <c r="C4001" s="852"/>
    </row>
    <row r="4002" spans="1:3">
      <c r="A4002" s="845"/>
      <c r="B4002" s="852"/>
      <c r="C4002" s="852"/>
    </row>
    <row r="4003" spans="1:3">
      <c r="A4003" s="845"/>
      <c r="B4003" s="852"/>
      <c r="C4003" s="852"/>
    </row>
    <row r="4004" spans="1:3">
      <c r="A4004" s="845"/>
      <c r="B4004" s="852"/>
      <c r="C4004" s="852"/>
    </row>
    <row r="4005" spans="1:3">
      <c r="A4005" s="845"/>
      <c r="B4005" s="852"/>
      <c r="C4005" s="852"/>
    </row>
    <row r="4006" spans="1:3">
      <c r="A4006" s="845"/>
      <c r="B4006" s="852"/>
      <c r="C4006" s="852"/>
    </row>
    <row r="4007" spans="1:3">
      <c r="A4007" s="845"/>
      <c r="B4007" s="852"/>
      <c r="C4007" s="852"/>
    </row>
    <row r="4008" spans="1:3">
      <c r="A4008" s="845"/>
      <c r="B4008" s="852"/>
      <c r="C4008" s="852"/>
    </row>
    <row r="4009" spans="1:3">
      <c r="A4009" s="845"/>
      <c r="B4009" s="852"/>
      <c r="C4009" s="852"/>
    </row>
    <row r="4010" spans="1:3">
      <c r="A4010" s="845"/>
      <c r="B4010" s="852"/>
      <c r="C4010" s="852"/>
    </row>
    <row r="4011" spans="1:3">
      <c r="A4011" s="845"/>
      <c r="B4011" s="852"/>
      <c r="C4011" s="852"/>
    </row>
    <row r="4012" spans="1:3">
      <c r="A4012" s="845"/>
      <c r="B4012" s="852"/>
      <c r="C4012" s="852"/>
    </row>
    <row r="4013" spans="1:3">
      <c r="A4013" s="845"/>
      <c r="B4013" s="852"/>
      <c r="C4013" s="852"/>
    </row>
    <row r="4014" spans="1:3">
      <c r="A4014" s="845"/>
      <c r="B4014" s="852"/>
      <c r="C4014" s="852"/>
    </row>
    <row r="4015" spans="1:3">
      <c r="A4015" s="845"/>
      <c r="B4015" s="852"/>
      <c r="C4015" s="852"/>
    </row>
    <row r="4016" spans="1:3">
      <c r="A4016" s="845"/>
      <c r="B4016" s="852"/>
      <c r="C4016" s="852"/>
    </row>
    <row r="4017" spans="1:3">
      <c r="A4017" s="845"/>
      <c r="B4017" s="852"/>
      <c r="C4017" s="852"/>
    </row>
    <row r="4018" spans="1:3">
      <c r="A4018" s="845"/>
      <c r="B4018" s="852"/>
      <c r="C4018" s="852"/>
    </row>
    <row r="4019" spans="1:3">
      <c r="A4019" s="845"/>
      <c r="B4019" s="852"/>
      <c r="C4019" s="852"/>
    </row>
    <row r="4020" spans="1:3">
      <c r="A4020" s="845"/>
      <c r="B4020" s="852"/>
      <c r="C4020" s="852"/>
    </row>
    <row r="4021" spans="1:3">
      <c r="A4021" s="845"/>
      <c r="B4021" s="852"/>
      <c r="C4021" s="852"/>
    </row>
    <row r="4022" spans="1:3">
      <c r="A4022" s="845"/>
      <c r="B4022" s="852"/>
      <c r="C4022" s="852"/>
    </row>
    <row r="4023" spans="1:3">
      <c r="A4023" s="845"/>
      <c r="B4023" s="852"/>
      <c r="C4023" s="852"/>
    </row>
    <row r="4024" spans="1:3">
      <c r="A4024" s="845"/>
      <c r="B4024" s="852"/>
      <c r="C4024" s="852"/>
    </row>
    <row r="4025" spans="1:3">
      <c r="A4025" s="845"/>
      <c r="B4025" s="852"/>
      <c r="C4025" s="852"/>
    </row>
    <row r="4026" spans="1:3">
      <c r="A4026" s="845"/>
      <c r="B4026" s="852"/>
      <c r="C4026" s="852"/>
    </row>
    <row r="4027" spans="1:3">
      <c r="A4027" s="845"/>
      <c r="B4027" s="852"/>
      <c r="C4027" s="852"/>
    </row>
    <row r="4028" spans="1:3">
      <c r="A4028" s="845"/>
      <c r="B4028" s="852"/>
      <c r="C4028" s="852"/>
    </row>
    <row r="4029" spans="1:3">
      <c r="A4029" s="845"/>
      <c r="B4029" s="852"/>
      <c r="C4029" s="852"/>
    </row>
    <row r="4030" spans="1:3">
      <c r="A4030" s="845"/>
      <c r="B4030" s="852"/>
      <c r="C4030" s="852"/>
    </row>
    <row r="4031" spans="1:3">
      <c r="A4031" s="845"/>
      <c r="B4031" s="852"/>
      <c r="C4031" s="852"/>
    </row>
    <row r="4032" spans="1:3">
      <c r="A4032" s="845"/>
      <c r="B4032" s="852"/>
      <c r="C4032" s="852"/>
    </row>
    <row r="4033" spans="1:3">
      <c r="A4033" s="845"/>
      <c r="B4033" s="852"/>
      <c r="C4033" s="852"/>
    </row>
    <row r="4034" spans="1:3">
      <c r="A4034" s="845"/>
      <c r="B4034" s="852"/>
      <c r="C4034" s="852"/>
    </row>
    <row r="4035" spans="1:3">
      <c r="A4035" s="845"/>
      <c r="B4035" s="852"/>
      <c r="C4035" s="852"/>
    </row>
    <row r="4036" spans="1:3">
      <c r="A4036" s="845"/>
      <c r="B4036" s="852"/>
      <c r="C4036" s="852"/>
    </row>
    <row r="4037" spans="1:3">
      <c r="A4037" s="845"/>
      <c r="B4037" s="852"/>
      <c r="C4037" s="852"/>
    </row>
    <row r="4038" spans="1:3">
      <c r="A4038" s="845"/>
      <c r="B4038" s="852"/>
      <c r="C4038" s="852"/>
    </row>
    <row r="4039" spans="1:3">
      <c r="A4039" s="845"/>
      <c r="B4039" s="852"/>
      <c r="C4039" s="852"/>
    </row>
    <row r="4040" spans="1:3">
      <c r="A4040" s="845"/>
      <c r="B4040" s="852"/>
      <c r="C4040" s="852"/>
    </row>
    <row r="4041" spans="1:3">
      <c r="A4041" s="845"/>
      <c r="B4041" s="852"/>
      <c r="C4041" s="852"/>
    </row>
    <row r="4042" spans="1:3">
      <c r="A4042" s="845"/>
      <c r="B4042" s="852"/>
      <c r="C4042" s="852"/>
    </row>
    <row r="4043" spans="1:3">
      <c r="A4043" s="845"/>
      <c r="B4043" s="852"/>
      <c r="C4043" s="852"/>
    </row>
    <row r="4044" spans="1:3">
      <c r="A4044" s="845"/>
      <c r="B4044" s="852"/>
      <c r="C4044" s="852"/>
    </row>
    <row r="4045" spans="1:3">
      <c r="A4045" s="845"/>
      <c r="B4045" s="852"/>
      <c r="C4045" s="852"/>
    </row>
    <row r="4046" spans="1:3">
      <c r="A4046" s="845"/>
      <c r="B4046" s="852"/>
      <c r="C4046" s="852"/>
    </row>
    <row r="4047" spans="1:3">
      <c r="A4047" s="845"/>
      <c r="B4047" s="852"/>
      <c r="C4047" s="852"/>
    </row>
    <row r="4048" spans="1:3">
      <c r="A4048" s="845"/>
      <c r="B4048" s="852"/>
      <c r="C4048" s="852"/>
    </row>
    <row r="4049" spans="1:3">
      <c r="A4049" s="845"/>
      <c r="B4049" s="852"/>
      <c r="C4049" s="852"/>
    </row>
    <row r="4050" spans="1:3">
      <c r="A4050" s="845"/>
      <c r="B4050" s="852"/>
      <c r="C4050" s="852"/>
    </row>
    <row r="4051" spans="1:3">
      <c r="A4051" s="845"/>
      <c r="B4051" s="852"/>
      <c r="C4051" s="852"/>
    </row>
    <row r="4052" spans="1:3">
      <c r="A4052" s="845"/>
      <c r="B4052" s="852"/>
      <c r="C4052" s="852"/>
    </row>
    <row r="4053" spans="1:3">
      <c r="A4053" s="845"/>
      <c r="B4053" s="852"/>
      <c r="C4053" s="852"/>
    </row>
    <row r="4054" spans="1:3">
      <c r="A4054" s="845"/>
      <c r="B4054" s="852"/>
      <c r="C4054" s="852"/>
    </row>
    <row r="4055" spans="1:3">
      <c r="A4055" s="845"/>
      <c r="B4055" s="852"/>
      <c r="C4055" s="852"/>
    </row>
    <row r="4056" spans="1:3">
      <c r="A4056" s="845"/>
      <c r="B4056" s="852"/>
      <c r="C4056" s="852"/>
    </row>
    <row r="4057" spans="1:3">
      <c r="A4057" s="845"/>
      <c r="B4057" s="852"/>
      <c r="C4057" s="852"/>
    </row>
    <row r="4058" spans="1:3">
      <c r="A4058" s="845"/>
      <c r="B4058" s="852"/>
      <c r="C4058" s="852"/>
    </row>
    <row r="4059" spans="1:3">
      <c r="A4059" s="845"/>
      <c r="B4059" s="852"/>
      <c r="C4059" s="852"/>
    </row>
    <row r="4060" spans="1:3">
      <c r="A4060" s="845"/>
      <c r="B4060" s="852"/>
      <c r="C4060" s="852"/>
    </row>
    <row r="4061" spans="1:3">
      <c r="A4061" s="845"/>
      <c r="B4061" s="852"/>
      <c r="C4061" s="852"/>
    </row>
    <row r="4062" spans="1:3">
      <c r="A4062" s="845"/>
      <c r="B4062" s="852"/>
      <c r="C4062" s="852"/>
    </row>
    <row r="4063" spans="1:3">
      <c r="A4063" s="845"/>
      <c r="B4063" s="852"/>
      <c r="C4063" s="852"/>
    </row>
    <row r="4064" spans="1:3">
      <c r="A4064" s="845"/>
      <c r="B4064" s="852"/>
      <c r="C4064" s="852"/>
    </row>
    <row r="4065" spans="1:3">
      <c r="A4065" s="845"/>
      <c r="B4065" s="852"/>
      <c r="C4065" s="852"/>
    </row>
    <row r="4066" spans="1:3">
      <c r="A4066" s="845"/>
      <c r="B4066" s="852"/>
      <c r="C4066" s="852"/>
    </row>
    <row r="4067" spans="1:3">
      <c r="A4067" s="845"/>
      <c r="B4067" s="852"/>
      <c r="C4067" s="852"/>
    </row>
    <row r="4068" spans="1:3">
      <c r="A4068" s="845"/>
      <c r="B4068" s="852"/>
      <c r="C4068" s="852"/>
    </row>
    <row r="4069" spans="1:3">
      <c r="A4069" s="845"/>
      <c r="B4069" s="852"/>
      <c r="C4069" s="852"/>
    </row>
    <row r="4070" spans="1:3">
      <c r="A4070" s="845"/>
      <c r="B4070" s="852"/>
      <c r="C4070" s="852"/>
    </row>
    <row r="4071" spans="1:3">
      <c r="A4071" s="845"/>
      <c r="B4071" s="852"/>
      <c r="C4071" s="852"/>
    </row>
    <row r="4072" spans="1:3">
      <c r="A4072" s="845"/>
      <c r="B4072" s="852"/>
      <c r="C4072" s="852"/>
    </row>
    <row r="4073" spans="1:3">
      <c r="A4073" s="845"/>
      <c r="B4073" s="852"/>
      <c r="C4073" s="852"/>
    </row>
    <row r="4074" spans="1:3">
      <c r="A4074" s="845"/>
      <c r="B4074" s="852"/>
      <c r="C4074" s="852"/>
    </row>
    <row r="4075" spans="1:3">
      <c r="A4075" s="845"/>
      <c r="B4075" s="852"/>
      <c r="C4075" s="852"/>
    </row>
    <row r="4076" spans="1:3">
      <c r="A4076" s="845"/>
      <c r="B4076" s="852"/>
      <c r="C4076" s="852"/>
    </row>
    <row r="4077" spans="1:3">
      <c r="A4077" s="845"/>
      <c r="B4077" s="852"/>
      <c r="C4077" s="852"/>
    </row>
    <row r="4078" spans="1:3">
      <c r="A4078" s="845"/>
      <c r="B4078" s="852"/>
      <c r="C4078" s="852"/>
    </row>
    <row r="4079" spans="1:3">
      <c r="A4079" s="845"/>
      <c r="B4079" s="852"/>
      <c r="C4079" s="852"/>
    </row>
    <row r="4080" spans="1:3">
      <c r="A4080" s="845"/>
      <c r="B4080" s="852"/>
      <c r="C4080" s="852"/>
    </row>
    <row r="4081" spans="1:3">
      <c r="A4081" s="845"/>
      <c r="B4081" s="852"/>
      <c r="C4081" s="852"/>
    </row>
    <row r="4082" spans="1:3">
      <c r="A4082" s="845"/>
      <c r="B4082" s="852"/>
      <c r="C4082" s="852"/>
    </row>
    <row r="4083" spans="1:3">
      <c r="A4083" s="845"/>
      <c r="B4083" s="852"/>
      <c r="C4083" s="852"/>
    </row>
    <row r="4084" spans="1:3">
      <c r="A4084" s="845"/>
      <c r="B4084" s="852"/>
      <c r="C4084" s="852"/>
    </row>
    <row r="4085" spans="1:3">
      <c r="A4085" s="845"/>
      <c r="B4085" s="852"/>
      <c r="C4085" s="852"/>
    </row>
    <row r="4086" spans="1:3">
      <c r="A4086" s="845"/>
      <c r="B4086" s="852"/>
      <c r="C4086" s="852"/>
    </row>
    <row r="4087" spans="1:3">
      <c r="A4087" s="845"/>
      <c r="B4087" s="852"/>
      <c r="C4087" s="852"/>
    </row>
    <row r="4088" spans="1:3">
      <c r="A4088" s="845"/>
      <c r="B4088" s="852"/>
      <c r="C4088" s="852"/>
    </row>
    <row r="4089" spans="1:3">
      <c r="A4089" s="845"/>
      <c r="B4089" s="852"/>
      <c r="C4089" s="852"/>
    </row>
    <row r="4090" spans="1:3">
      <c r="A4090" s="845"/>
      <c r="B4090" s="852"/>
      <c r="C4090" s="852"/>
    </row>
    <row r="4091" spans="1:3">
      <c r="A4091" s="845"/>
      <c r="B4091" s="852"/>
      <c r="C4091" s="852"/>
    </row>
    <row r="4092" spans="1:3">
      <c r="A4092" s="845"/>
      <c r="B4092" s="852"/>
      <c r="C4092" s="852"/>
    </row>
    <row r="4093" spans="1:3">
      <c r="A4093" s="845"/>
      <c r="B4093" s="852"/>
      <c r="C4093" s="852"/>
    </row>
    <row r="4094" spans="1:3">
      <c r="A4094" s="845"/>
      <c r="B4094" s="852"/>
      <c r="C4094" s="852"/>
    </row>
    <row r="4095" spans="1:3">
      <c r="A4095" s="845"/>
      <c r="B4095" s="852"/>
      <c r="C4095" s="852"/>
    </row>
    <row r="4096" spans="1:3">
      <c r="A4096" s="845"/>
      <c r="B4096" s="852"/>
      <c r="C4096" s="852"/>
    </row>
    <row r="4097" spans="1:3">
      <c r="A4097" s="845"/>
      <c r="B4097" s="852"/>
      <c r="C4097" s="852"/>
    </row>
    <row r="4098" spans="1:3">
      <c r="A4098" s="845"/>
      <c r="B4098" s="852"/>
      <c r="C4098" s="852"/>
    </row>
    <row r="4099" spans="1:3">
      <c r="A4099" s="845"/>
      <c r="B4099" s="852"/>
      <c r="C4099" s="852"/>
    </row>
    <row r="4100" spans="1:3">
      <c r="A4100" s="845"/>
      <c r="B4100" s="852"/>
      <c r="C4100" s="852"/>
    </row>
    <row r="4101" spans="1:3">
      <c r="A4101" s="845"/>
      <c r="B4101" s="852"/>
      <c r="C4101" s="852"/>
    </row>
    <row r="4102" spans="1:3">
      <c r="A4102" s="845"/>
      <c r="B4102" s="852"/>
      <c r="C4102" s="852"/>
    </row>
    <row r="4103" spans="1:3">
      <c r="A4103" s="845"/>
      <c r="B4103" s="852"/>
      <c r="C4103" s="852"/>
    </row>
    <row r="4104" spans="1:3">
      <c r="A4104" s="845"/>
      <c r="B4104" s="852"/>
      <c r="C4104" s="852"/>
    </row>
    <row r="4105" spans="1:3">
      <c r="A4105" s="845"/>
      <c r="B4105" s="852"/>
      <c r="C4105" s="852"/>
    </row>
    <row r="4106" spans="1:3">
      <c r="A4106" s="845"/>
      <c r="B4106" s="852"/>
      <c r="C4106" s="852"/>
    </row>
    <row r="4107" spans="1:3">
      <c r="A4107" s="845"/>
      <c r="B4107" s="852"/>
      <c r="C4107" s="852"/>
    </row>
    <row r="4108" spans="1:3">
      <c r="A4108" s="845"/>
      <c r="B4108" s="852"/>
      <c r="C4108" s="852"/>
    </row>
    <row r="4109" spans="1:3">
      <c r="A4109" s="845"/>
      <c r="B4109" s="852"/>
      <c r="C4109" s="852"/>
    </row>
    <row r="4110" spans="1:3">
      <c r="A4110" s="845"/>
      <c r="B4110" s="852"/>
      <c r="C4110" s="852"/>
    </row>
    <row r="4111" spans="1:3">
      <c r="A4111" s="845"/>
      <c r="B4111" s="852"/>
      <c r="C4111" s="852"/>
    </row>
    <row r="4112" spans="1:3">
      <c r="A4112" s="845"/>
      <c r="B4112" s="852"/>
      <c r="C4112" s="852"/>
    </row>
    <row r="4113" spans="1:3">
      <c r="A4113" s="845"/>
      <c r="B4113" s="852"/>
      <c r="C4113" s="852"/>
    </row>
    <row r="4114" spans="1:3">
      <c r="A4114" s="845"/>
      <c r="B4114" s="852"/>
      <c r="C4114" s="852"/>
    </row>
    <row r="4115" spans="1:3">
      <c r="A4115" s="845"/>
      <c r="B4115" s="852"/>
      <c r="C4115" s="852"/>
    </row>
    <row r="4116" spans="1:3">
      <c r="A4116" s="845"/>
      <c r="B4116" s="852"/>
      <c r="C4116" s="852"/>
    </row>
    <row r="4117" spans="1:3">
      <c r="A4117" s="845"/>
      <c r="B4117" s="852"/>
      <c r="C4117" s="852"/>
    </row>
    <row r="4118" spans="1:3">
      <c r="A4118" s="845"/>
      <c r="B4118" s="852"/>
      <c r="C4118" s="852"/>
    </row>
    <row r="4119" spans="1:3">
      <c r="A4119" s="845"/>
      <c r="B4119" s="852"/>
      <c r="C4119" s="852"/>
    </row>
    <row r="4120" spans="1:3">
      <c r="A4120" s="845"/>
      <c r="B4120" s="852"/>
      <c r="C4120" s="852"/>
    </row>
    <row r="4121" spans="1:3">
      <c r="A4121" s="845"/>
      <c r="B4121" s="852"/>
      <c r="C4121" s="852"/>
    </row>
    <row r="4122" spans="1:3">
      <c r="A4122" s="845"/>
      <c r="B4122" s="852"/>
      <c r="C4122" s="852"/>
    </row>
    <row r="4123" spans="1:3">
      <c r="A4123" s="845"/>
      <c r="B4123" s="852"/>
      <c r="C4123" s="852"/>
    </row>
    <row r="4124" spans="1:3">
      <c r="A4124" s="845"/>
      <c r="B4124" s="852"/>
      <c r="C4124" s="852"/>
    </row>
    <row r="4125" spans="1:3">
      <c r="A4125" s="845"/>
      <c r="B4125" s="852"/>
      <c r="C4125" s="852"/>
    </row>
    <row r="4126" spans="1:3">
      <c r="A4126" s="845"/>
      <c r="B4126" s="852"/>
      <c r="C4126" s="852"/>
    </row>
    <row r="4127" spans="1:3">
      <c r="A4127" s="845"/>
      <c r="B4127" s="852"/>
      <c r="C4127" s="852"/>
    </row>
    <row r="4128" spans="1:3">
      <c r="A4128" s="845"/>
      <c r="B4128" s="852"/>
      <c r="C4128" s="852"/>
    </row>
    <row r="4129" spans="1:3">
      <c r="A4129" s="845"/>
      <c r="B4129" s="852"/>
      <c r="C4129" s="852"/>
    </row>
    <row r="4130" spans="1:3">
      <c r="A4130" s="845"/>
      <c r="B4130" s="852"/>
      <c r="C4130" s="852"/>
    </row>
    <row r="4131" spans="1:3">
      <c r="A4131" s="845"/>
      <c r="B4131" s="852"/>
      <c r="C4131" s="852"/>
    </row>
    <row r="4132" spans="1:3">
      <c r="A4132" s="845"/>
      <c r="B4132" s="852"/>
      <c r="C4132" s="852"/>
    </row>
    <row r="4133" spans="1:3">
      <c r="A4133" s="845"/>
      <c r="B4133" s="852"/>
      <c r="C4133" s="852"/>
    </row>
    <row r="4134" spans="1:3">
      <c r="A4134" s="845"/>
      <c r="B4134" s="852"/>
      <c r="C4134" s="852"/>
    </row>
    <row r="4135" spans="1:3">
      <c r="A4135" s="845"/>
      <c r="B4135" s="852"/>
      <c r="C4135" s="852"/>
    </row>
    <row r="4136" spans="1:3">
      <c r="A4136" s="845"/>
      <c r="B4136" s="852"/>
      <c r="C4136" s="852"/>
    </row>
    <row r="4137" spans="1:3">
      <c r="A4137" s="845"/>
      <c r="B4137" s="852"/>
      <c r="C4137" s="852"/>
    </row>
    <row r="4138" spans="1:3">
      <c r="A4138" s="845"/>
      <c r="B4138" s="852"/>
      <c r="C4138" s="852"/>
    </row>
    <row r="4139" spans="1:3">
      <c r="A4139" s="845"/>
      <c r="B4139" s="852"/>
      <c r="C4139" s="852"/>
    </row>
    <row r="4140" spans="1:3">
      <c r="A4140" s="845"/>
      <c r="B4140" s="852"/>
      <c r="C4140" s="852"/>
    </row>
    <row r="4141" spans="1:3">
      <c r="A4141" s="845"/>
      <c r="B4141" s="852"/>
      <c r="C4141" s="852"/>
    </row>
    <row r="4142" spans="1:3">
      <c r="A4142" s="845"/>
      <c r="B4142" s="852"/>
      <c r="C4142" s="852"/>
    </row>
    <row r="4143" spans="1:3">
      <c r="A4143" s="845"/>
      <c r="B4143" s="852"/>
      <c r="C4143" s="852"/>
    </row>
    <row r="4144" spans="1:3">
      <c r="A4144" s="845"/>
      <c r="B4144" s="852"/>
      <c r="C4144" s="852"/>
    </row>
    <row r="4145" spans="1:3">
      <c r="A4145" s="845"/>
      <c r="B4145" s="852"/>
      <c r="C4145" s="852"/>
    </row>
    <row r="4146" spans="1:3">
      <c r="A4146" s="845"/>
      <c r="B4146" s="852"/>
      <c r="C4146" s="852"/>
    </row>
    <row r="4147" spans="1:3">
      <c r="A4147" s="845"/>
      <c r="B4147" s="852"/>
      <c r="C4147" s="852"/>
    </row>
    <row r="4148" spans="1:3">
      <c r="A4148" s="845"/>
      <c r="B4148" s="852"/>
      <c r="C4148" s="852"/>
    </row>
    <row r="4149" spans="1:3">
      <c r="A4149" s="845"/>
      <c r="B4149" s="852"/>
      <c r="C4149" s="852"/>
    </row>
    <row r="4150" spans="1:3">
      <c r="A4150" s="845"/>
      <c r="B4150" s="852"/>
      <c r="C4150" s="852"/>
    </row>
    <row r="4151" spans="1:3">
      <c r="A4151" s="845"/>
      <c r="B4151" s="852"/>
      <c r="C4151" s="852"/>
    </row>
    <row r="4152" spans="1:3">
      <c r="A4152" s="845"/>
      <c r="B4152" s="852"/>
      <c r="C4152" s="852"/>
    </row>
    <row r="4153" spans="1:3">
      <c r="A4153" s="845"/>
      <c r="B4153" s="852"/>
      <c r="C4153" s="852"/>
    </row>
    <row r="4154" spans="1:3">
      <c r="A4154" s="845"/>
      <c r="B4154" s="852"/>
      <c r="C4154" s="852"/>
    </row>
    <row r="4155" spans="1:3">
      <c r="A4155" s="845"/>
      <c r="B4155" s="852"/>
      <c r="C4155" s="852"/>
    </row>
    <row r="4156" spans="1:3">
      <c r="A4156" s="845"/>
      <c r="B4156" s="852"/>
      <c r="C4156" s="852"/>
    </row>
    <row r="4157" spans="1:3">
      <c r="A4157" s="845"/>
      <c r="B4157" s="852"/>
      <c r="C4157" s="852"/>
    </row>
    <row r="4158" spans="1:3">
      <c r="A4158" s="845"/>
      <c r="B4158" s="852"/>
      <c r="C4158" s="852"/>
    </row>
    <row r="4159" spans="1:3">
      <c r="A4159" s="845"/>
      <c r="B4159" s="852"/>
      <c r="C4159" s="852"/>
    </row>
    <row r="4160" spans="1:3">
      <c r="A4160" s="845"/>
      <c r="B4160" s="852"/>
      <c r="C4160" s="852"/>
    </row>
    <row r="4161" spans="1:3">
      <c r="A4161" s="845"/>
      <c r="B4161" s="852"/>
      <c r="C4161" s="852"/>
    </row>
    <row r="4162" spans="1:3">
      <c r="A4162" s="845"/>
      <c r="B4162" s="852"/>
      <c r="C4162" s="852"/>
    </row>
    <row r="4163" spans="1:3">
      <c r="A4163" s="845"/>
      <c r="B4163" s="852"/>
      <c r="C4163" s="852"/>
    </row>
    <row r="4164" spans="1:3">
      <c r="A4164" s="845"/>
      <c r="B4164" s="852"/>
      <c r="C4164" s="852"/>
    </row>
    <row r="4165" spans="1:3">
      <c r="A4165" s="845"/>
      <c r="B4165" s="852"/>
      <c r="C4165" s="852"/>
    </row>
    <row r="4166" spans="1:3">
      <c r="A4166" s="845"/>
      <c r="B4166" s="852"/>
      <c r="C4166" s="852"/>
    </row>
    <row r="4167" spans="1:3">
      <c r="A4167" s="845"/>
      <c r="B4167" s="852"/>
      <c r="C4167" s="852"/>
    </row>
    <row r="4168" spans="1:3">
      <c r="A4168" s="845"/>
      <c r="B4168" s="852"/>
      <c r="C4168" s="852"/>
    </row>
    <row r="4169" spans="1:3">
      <c r="A4169" s="845"/>
      <c r="B4169" s="852"/>
      <c r="C4169" s="852"/>
    </row>
    <row r="4170" spans="1:3">
      <c r="A4170" s="845"/>
      <c r="B4170" s="852"/>
      <c r="C4170" s="852"/>
    </row>
    <row r="4171" spans="1:3">
      <c r="A4171" s="845"/>
      <c r="B4171" s="852"/>
      <c r="C4171" s="852"/>
    </row>
    <row r="4172" spans="1:3">
      <c r="A4172" s="845"/>
      <c r="B4172" s="852"/>
      <c r="C4172" s="852"/>
    </row>
    <row r="4173" spans="1:3">
      <c r="A4173" s="845"/>
      <c r="B4173" s="852"/>
      <c r="C4173" s="852"/>
    </row>
    <row r="4174" spans="1:3">
      <c r="A4174" s="845"/>
      <c r="B4174" s="852"/>
      <c r="C4174" s="852"/>
    </row>
    <row r="4175" spans="1:3">
      <c r="A4175" s="845"/>
      <c r="B4175" s="852"/>
      <c r="C4175" s="852"/>
    </row>
    <row r="4176" spans="1:3">
      <c r="A4176" s="845"/>
      <c r="B4176" s="852"/>
      <c r="C4176" s="852"/>
    </row>
    <row r="4177" spans="1:3">
      <c r="A4177" s="845"/>
      <c r="B4177" s="852"/>
      <c r="C4177" s="852"/>
    </row>
    <row r="4178" spans="1:3">
      <c r="A4178" s="845"/>
      <c r="B4178" s="852"/>
      <c r="C4178" s="852"/>
    </row>
    <row r="4179" spans="1:3">
      <c r="A4179" s="845"/>
      <c r="B4179" s="852"/>
      <c r="C4179" s="852"/>
    </row>
    <row r="4180" spans="1:3">
      <c r="A4180" s="845"/>
      <c r="B4180" s="852"/>
      <c r="C4180" s="852"/>
    </row>
    <row r="4181" spans="1:3">
      <c r="A4181" s="845"/>
      <c r="B4181" s="852"/>
      <c r="C4181" s="852"/>
    </row>
    <row r="4182" spans="1:3">
      <c r="A4182" s="845"/>
      <c r="B4182" s="852"/>
      <c r="C4182" s="852"/>
    </row>
    <row r="4183" spans="1:3">
      <c r="A4183" s="845"/>
      <c r="B4183" s="852"/>
      <c r="C4183" s="852"/>
    </row>
    <row r="4184" spans="1:3">
      <c r="A4184" s="845"/>
      <c r="B4184" s="852"/>
      <c r="C4184" s="852"/>
    </row>
    <row r="4185" spans="1:3">
      <c r="A4185" s="845"/>
      <c r="B4185" s="852"/>
      <c r="C4185" s="852"/>
    </row>
    <row r="4186" spans="1:3">
      <c r="A4186" s="845"/>
      <c r="B4186" s="852"/>
      <c r="C4186" s="852"/>
    </row>
    <row r="4187" spans="1:3">
      <c r="A4187" s="845"/>
      <c r="B4187" s="852"/>
      <c r="C4187" s="852"/>
    </row>
    <row r="4188" spans="1:3">
      <c r="A4188" s="845"/>
      <c r="B4188" s="852"/>
      <c r="C4188" s="852"/>
    </row>
    <row r="4189" spans="1:3">
      <c r="A4189" s="845"/>
      <c r="B4189" s="852"/>
      <c r="C4189" s="852"/>
    </row>
    <row r="4190" spans="1:3">
      <c r="A4190" s="845"/>
      <c r="B4190" s="852"/>
      <c r="C4190" s="852"/>
    </row>
    <row r="4191" spans="1:3">
      <c r="A4191" s="845"/>
      <c r="B4191" s="852"/>
      <c r="C4191" s="852"/>
    </row>
    <row r="4192" spans="1:3">
      <c r="A4192" s="845"/>
      <c r="B4192" s="852"/>
      <c r="C4192" s="852"/>
    </row>
    <row r="4193" spans="1:3">
      <c r="A4193" s="845"/>
      <c r="B4193" s="852"/>
      <c r="C4193" s="852"/>
    </row>
    <row r="4194" spans="1:3">
      <c r="A4194" s="845"/>
      <c r="B4194" s="852"/>
      <c r="C4194" s="852"/>
    </row>
    <row r="4195" spans="1:3">
      <c r="A4195" s="845"/>
      <c r="B4195" s="852"/>
      <c r="C4195" s="852"/>
    </row>
    <row r="4196" spans="1:3">
      <c r="A4196" s="845"/>
      <c r="B4196" s="852"/>
      <c r="C4196" s="852"/>
    </row>
    <row r="4197" spans="1:3">
      <c r="A4197" s="845"/>
      <c r="B4197" s="852"/>
      <c r="C4197" s="852"/>
    </row>
    <row r="4198" spans="1:3">
      <c r="A4198" s="845"/>
      <c r="B4198" s="852"/>
      <c r="C4198" s="852"/>
    </row>
    <row r="4199" spans="1:3">
      <c r="A4199" s="845"/>
      <c r="B4199" s="852"/>
      <c r="C4199" s="852"/>
    </row>
    <row r="4200" spans="1:3">
      <c r="A4200" s="845"/>
      <c r="B4200" s="852"/>
      <c r="C4200" s="852"/>
    </row>
    <row r="4201" spans="1:3">
      <c r="A4201" s="845"/>
      <c r="B4201" s="852"/>
      <c r="C4201" s="852"/>
    </row>
    <row r="4202" spans="1:3">
      <c r="A4202" s="845"/>
      <c r="B4202" s="852"/>
      <c r="C4202" s="852"/>
    </row>
    <row r="4203" spans="1:3">
      <c r="A4203" s="845"/>
      <c r="B4203" s="852"/>
      <c r="C4203" s="852"/>
    </row>
    <row r="4204" spans="1:3">
      <c r="A4204" s="845"/>
      <c r="B4204" s="852"/>
      <c r="C4204" s="852"/>
    </row>
    <row r="4205" spans="1:3">
      <c r="A4205" s="845"/>
      <c r="B4205" s="852"/>
      <c r="C4205" s="852"/>
    </row>
    <row r="4206" spans="1:3">
      <c r="A4206" s="845"/>
      <c r="B4206" s="852"/>
      <c r="C4206" s="852"/>
    </row>
    <row r="4207" spans="1:3">
      <c r="A4207" s="845"/>
      <c r="B4207" s="852"/>
      <c r="C4207" s="852"/>
    </row>
    <row r="4208" spans="1:3">
      <c r="A4208" s="845"/>
      <c r="B4208" s="852"/>
      <c r="C4208" s="852"/>
    </row>
    <row r="4209" spans="1:3">
      <c r="A4209" s="845"/>
      <c r="B4209" s="852"/>
      <c r="C4209" s="852"/>
    </row>
    <row r="4210" spans="1:3">
      <c r="A4210" s="845"/>
      <c r="B4210" s="852"/>
      <c r="C4210" s="852"/>
    </row>
    <row r="4211" spans="1:3">
      <c r="A4211" s="845"/>
      <c r="B4211" s="852"/>
      <c r="C4211" s="852"/>
    </row>
    <row r="4212" spans="1:3">
      <c r="A4212" s="845"/>
      <c r="B4212" s="852"/>
      <c r="C4212" s="852"/>
    </row>
    <row r="4213" spans="1:3">
      <c r="A4213" s="845"/>
      <c r="B4213" s="852"/>
      <c r="C4213" s="852"/>
    </row>
    <row r="4214" spans="1:3">
      <c r="A4214" s="845"/>
      <c r="B4214" s="852"/>
      <c r="C4214" s="852"/>
    </row>
    <row r="4215" spans="1:3">
      <c r="A4215" s="845"/>
      <c r="B4215" s="852"/>
      <c r="C4215" s="852"/>
    </row>
    <row r="4216" spans="1:3">
      <c r="A4216" s="845"/>
      <c r="B4216" s="852"/>
      <c r="C4216" s="852"/>
    </row>
    <row r="4217" spans="1:3">
      <c r="A4217" s="845"/>
      <c r="B4217" s="852"/>
      <c r="C4217" s="852"/>
    </row>
    <row r="4218" spans="1:3">
      <c r="A4218" s="845"/>
      <c r="B4218" s="852"/>
      <c r="C4218" s="852"/>
    </row>
    <row r="4219" spans="1:3">
      <c r="A4219" s="845"/>
      <c r="B4219" s="852"/>
      <c r="C4219" s="852"/>
    </row>
    <row r="4220" spans="1:3">
      <c r="A4220" s="845"/>
      <c r="B4220" s="852"/>
      <c r="C4220" s="852"/>
    </row>
    <row r="4221" spans="1:3">
      <c r="A4221" s="845"/>
      <c r="B4221" s="852"/>
      <c r="C4221" s="852"/>
    </row>
    <row r="4222" spans="1:3">
      <c r="A4222" s="845"/>
      <c r="B4222" s="852"/>
      <c r="C4222" s="852"/>
    </row>
    <row r="4223" spans="1:3">
      <c r="A4223" s="845"/>
      <c r="B4223" s="852"/>
      <c r="C4223" s="852"/>
    </row>
    <row r="4224" spans="1:3">
      <c r="A4224" s="845"/>
      <c r="B4224" s="852"/>
      <c r="C4224" s="852"/>
    </row>
    <row r="4225" spans="1:3">
      <c r="A4225" s="845"/>
      <c r="B4225" s="852"/>
      <c r="C4225" s="852"/>
    </row>
    <row r="4226" spans="1:3">
      <c r="A4226" s="845"/>
      <c r="B4226" s="852"/>
      <c r="C4226" s="852"/>
    </row>
    <row r="4227" spans="1:3">
      <c r="A4227" s="845"/>
      <c r="B4227" s="852"/>
      <c r="C4227" s="852"/>
    </row>
    <row r="4228" spans="1:3">
      <c r="A4228" s="845"/>
      <c r="B4228" s="852"/>
      <c r="C4228" s="852"/>
    </row>
    <row r="4229" spans="1:3">
      <c r="A4229" s="845"/>
      <c r="B4229" s="852"/>
      <c r="C4229" s="852"/>
    </row>
    <row r="4230" spans="1:3">
      <c r="A4230" s="845"/>
      <c r="B4230" s="852"/>
      <c r="C4230" s="852"/>
    </row>
    <row r="4231" spans="1:3">
      <c r="A4231" s="845"/>
      <c r="B4231" s="852"/>
      <c r="C4231" s="852"/>
    </row>
    <row r="4232" spans="1:3">
      <c r="A4232" s="845"/>
      <c r="B4232" s="852"/>
      <c r="C4232" s="852"/>
    </row>
    <row r="4233" spans="1:3">
      <c r="A4233" s="845"/>
      <c r="B4233" s="852"/>
      <c r="C4233" s="852"/>
    </row>
    <row r="4234" spans="1:3">
      <c r="A4234" s="845"/>
      <c r="B4234" s="852"/>
      <c r="C4234" s="852"/>
    </row>
    <row r="4235" spans="1:3">
      <c r="A4235" s="845"/>
      <c r="B4235" s="852"/>
      <c r="C4235" s="852"/>
    </row>
    <row r="4236" spans="1:3">
      <c r="A4236" s="845"/>
      <c r="B4236" s="852"/>
      <c r="C4236" s="852"/>
    </row>
    <row r="4237" spans="1:3">
      <c r="A4237" s="845"/>
      <c r="B4237" s="852"/>
      <c r="C4237" s="852"/>
    </row>
    <row r="4238" spans="1:3">
      <c r="A4238" s="845"/>
      <c r="B4238" s="852"/>
      <c r="C4238" s="852"/>
    </row>
    <row r="4239" spans="1:3">
      <c r="A4239" s="845"/>
      <c r="B4239" s="852"/>
      <c r="C4239" s="852"/>
    </row>
    <row r="4240" spans="1:3">
      <c r="A4240" s="845"/>
      <c r="B4240" s="852"/>
      <c r="C4240" s="852"/>
    </row>
    <row r="4241" spans="1:3">
      <c r="A4241" s="845"/>
      <c r="B4241" s="852"/>
      <c r="C4241" s="852"/>
    </row>
    <row r="4242" spans="1:3">
      <c r="A4242" s="845"/>
      <c r="B4242" s="852"/>
      <c r="C4242" s="852"/>
    </row>
    <row r="4243" spans="1:3">
      <c r="A4243" s="845"/>
      <c r="B4243" s="852"/>
      <c r="C4243" s="852"/>
    </row>
    <row r="4244" spans="1:3">
      <c r="A4244" s="845"/>
      <c r="B4244" s="852"/>
      <c r="C4244" s="852"/>
    </row>
    <row r="4245" spans="1:3">
      <c r="A4245" s="845"/>
      <c r="B4245" s="852"/>
      <c r="C4245" s="852"/>
    </row>
    <row r="4246" spans="1:3">
      <c r="A4246" s="845"/>
      <c r="B4246" s="852"/>
      <c r="C4246" s="852"/>
    </row>
    <row r="4247" spans="1:3">
      <c r="A4247" s="845"/>
      <c r="B4247" s="852"/>
      <c r="C4247" s="852"/>
    </row>
    <row r="4248" spans="1:3">
      <c r="A4248" s="845"/>
      <c r="B4248" s="852"/>
      <c r="C4248" s="852"/>
    </row>
    <row r="4249" spans="1:3">
      <c r="A4249" s="845"/>
      <c r="B4249" s="852"/>
      <c r="C4249" s="852"/>
    </row>
    <row r="4250" spans="1:3">
      <c r="A4250" s="845"/>
      <c r="B4250" s="852"/>
      <c r="C4250" s="852"/>
    </row>
    <row r="4251" spans="1:3">
      <c r="A4251" s="845"/>
      <c r="B4251" s="852"/>
      <c r="C4251" s="852"/>
    </row>
    <row r="4252" spans="1:3">
      <c r="A4252" s="845"/>
      <c r="B4252" s="852"/>
      <c r="C4252" s="852"/>
    </row>
    <row r="4253" spans="1:3">
      <c r="A4253" s="845"/>
      <c r="B4253" s="852"/>
      <c r="C4253" s="852"/>
    </row>
    <row r="4254" spans="1:3">
      <c r="A4254" s="845"/>
      <c r="B4254" s="852"/>
      <c r="C4254" s="852"/>
    </row>
    <row r="4255" spans="1:3">
      <c r="A4255" s="845"/>
      <c r="B4255" s="852"/>
      <c r="C4255" s="852"/>
    </row>
    <row r="4256" spans="1:3">
      <c r="A4256" s="845"/>
      <c r="B4256" s="852"/>
      <c r="C4256" s="852"/>
    </row>
    <row r="4257" spans="1:3">
      <c r="A4257" s="845"/>
      <c r="B4257" s="852"/>
      <c r="C4257" s="852"/>
    </row>
    <row r="4258" spans="1:3">
      <c r="A4258" s="845"/>
      <c r="B4258" s="852"/>
      <c r="C4258" s="852"/>
    </row>
    <row r="4259" spans="1:3">
      <c r="A4259" s="845"/>
      <c r="B4259" s="852"/>
      <c r="C4259" s="852"/>
    </row>
    <row r="4260" spans="1:3">
      <c r="A4260" s="845"/>
      <c r="B4260" s="852"/>
      <c r="C4260" s="852"/>
    </row>
    <row r="4261" spans="1:3">
      <c r="A4261" s="845"/>
      <c r="B4261" s="852"/>
      <c r="C4261" s="852"/>
    </row>
    <row r="4262" spans="1:3">
      <c r="A4262" s="845"/>
      <c r="B4262" s="852"/>
      <c r="C4262" s="852"/>
    </row>
    <row r="4263" spans="1:3">
      <c r="A4263" s="845"/>
      <c r="B4263" s="852"/>
      <c r="C4263" s="852"/>
    </row>
    <row r="4264" spans="1:3">
      <c r="A4264" s="845"/>
      <c r="B4264" s="852"/>
      <c r="C4264" s="852"/>
    </row>
    <row r="4265" spans="1:3">
      <c r="A4265" s="845"/>
      <c r="B4265" s="852"/>
      <c r="C4265" s="852"/>
    </row>
    <row r="4266" spans="1:3">
      <c r="A4266" s="845"/>
      <c r="B4266" s="852"/>
      <c r="C4266" s="852"/>
    </row>
    <row r="4267" spans="1:3">
      <c r="A4267" s="845"/>
      <c r="B4267" s="852"/>
      <c r="C4267" s="852"/>
    </row>
    <row r="4268" spans="1:3">
      <c r="A4268" s="845"/>
      <c r="B4268" s="852"/>
      <c r="C4268" s="852"/>
    </row>
    <row r="4269" spans="1:3">
      <c r="A4269" s="845"/>
      <c r="B4269" s="852"/>
      <c r="C4269" s="852"/>
    </row>
    <row r="4270" spans="1:3">
      <c r="A4270" s="845"/>
      <c r="B4270" s="852"/>
      <c r="C4270" s="852"/>
    </row>
    <row r="4271" spans="1:3">
      <c r="A4271" s="845"/>
      <c r="B4271" s="852"/>
      <c r="C4271" s="852"/>
    </row>
    <row r="4272" spans="1:3">
      <c r="A4272" s="845"/>
      <c r="B4272" s="852"/>
      <c r="C4272" s="852"/>
    </row>
    <row r="4273" spans="1:3">
      <c r="A4273" s="845"/>
      <c r="B4273" s="852"/>
      <c r="C4273" s="852"/>
    </row>
    <row r="4274" spans="1:3">
      <c r="A4274" s="845"/>
      <c r="B4274" s="852"/>
      <c r="C4274" s="852"/>
    </row>
    <row r="4275" spans="1:3">
      <c r="A4275" s="845"/>
      <c r="B4275" s="852"/>
      <c r="C4275" s="852"/>
    </row>
    <row r="4276" spans="1:3">
      <c r="A4276" s="845"/>
      <c r="B4276" s="852"/>
      <c r="C4276" s="852"/>
    </row>
    <row r="4277" spans="1:3">
      <c r="A4277" s="845"/>
      <c r="B4277" s="852"/>
      <c r="C4277" s="852"/>
    </row>
    <row r="4278" spans="1:3">
      <c r="A4278" s="845"/>
      <c r="B4278" s="852"/>
      <c r="C4278" s="852"/>
    </row>
    <row r="4279" spans="1:3">
      <c r="A4279" s="845"/>
      <c r="B4279" s="852"/>
      <c r="C4279" s="852"/>
    </row>
    <row r="4280" spans="1:3">
      <c r="A4280" s="845"/>
      <c r="B4280" s="852"/>
      <c r="C4280" s="852"/>
    </row>
    <row r="4281" spans="1:3">
      <c r="A4281" s="845"/>
      <c r="B4281" s="852"/>
      <c r="C4281" s="852"/>
    </row>
    <row r="4282" spans="1:3">
      <c r="A4282" s="845"/>
      <c r="B4282" s="852"/>
      <c r="C4282" s="852"/>
    </row>
    <row r="4283" spans="1:3">
      <c r="A4283" s="845"/>
      <c r="B4283" s="852"/>
      <c r="C4283" s="852"/>
    </row>
    <row r="4284" spans="1:3">
      <c r="A4284" s="845"/>
      <c r="B4284" s="852"/>
      <c r="C4284" s="852"/>
    </row>
    <row r="4285" spans="1:3">
      <c r="A4285" s="845"/>
      <c r="B4285" s="852"/>
      <c r="C4285" s="852"/>
    </row>
    <row r="4286" spans="1:3">
      <c r="A4286" s="845"/>
      <c r="B4286" s="852"/>
      <c r="C4286" s="852"/>
    </row>
    <row r="4287" spans="1:3">
      <c r="A4287" s="845"/>
      <c r="B4287" s="852"/>
      <c r="C4287" s="852"/>
    </row>
    <row r="4288" spans="1:3">
      <c r="A4288" s="845"/>
      <c r="B4288" s="852"/>
      <c r="C4288" s="852"/>
    </row>
    <row r="4289" spans="1:3">
      <c r="A4289" s="845"/>
      <c r="B4289" s="852"/>
      <c r="C4289" s="852"/>
    </row>
    <row r="4290" spans="1:3">
      <c r="A4290" s="845"/>
      <c r="B4290" s="852"/>
      <c r="C4290" s="852"/>
    </row>
    <row r="4291" spans="1:3">
      <c r="A4291" s="845"/>
      <c r="B4291" s="852"/>
      <c r="C4291" s="852"/>
    </row>
    <row r="4292" spans="1:3">
      <c r="A4292" s="845"/>
      <c r="B4292" s="852"/>
      <c r="C4292" s="852"/>
    </row>
    <row r="4293" spans="1:3">
      <c r="A4293" s="845"/>
      <c r="B4293" s="852"/>
      <c r="C4293" s="852"/>
    </row>
    <row r="4294" spans="1:3">
      <c r="A4294" s="845"/>
      <c r="B4294" s="852"/>
      <c r="C4294" s="852"/>
    </row>
    <row r="4295" spans="1:3">
      <c r="A4295" s="845"/>
      <c r="B4295" s="852"/>
      <c r="C4295" s="852"/>
    </row>
    <row r="4296" spans="1:3">
      <c r="A4296" s="845"/>
      <c r="B4296" s="852"/>
      <c r="C4296" s="852"/>
    </row>
    <row r="4297" spans="1:3">
      <c r="A4297" s="845"/>
      <c r="B4297" s="852"/>
      <c r="C4297" s="852"/>
    </row>
    <row r="4298" spans="1:3">
      <c r="A4298" s="845"/>
      <c r="B4298" s="852"/>
      <c r="C4298" s="852"/>
    </row>
    <row r="4299" spans="1:3">
      <c r="A4299" s="845"/>
      <c r="B4299" s="852"/>
      <c r="C4299" s="852"/>
    </row>
    <row r="4300" spans="1:3">
      <c r="A4300" s="845"/>
      <c r="B4300" s="852"/>
      <c r="C4300" s="852"/>
    </row>
    <row r="4301" spans="1:3">
      <c r="A4301" s="845"/>
      <c r="B4301" s="852"/>
      <c r="C4301" s="852"/>
    </row>
    <row r="4302" spans="1:3">
      <c r="A4302" s="845"/>
      <c r="B4302" s="852"/>
      <c r="C4302" s="852"/>
    </row>
    <row r="4303" spans="1:3">
      <c r="A4303" s="845"/>
      <c r="B4303" s="852"/>
      <c r="C4303" s="852"/>
    </row>
    <row r="4304" spans="1:3">
      <c r="A4304" s="845"/>
      <c r="B4304" s="852"/>
      <c r="C4304" s="852"/>
    </row>
    <row r="4305" spans="1:3">
      <c r="A4305" s="845"/>
      <c r="B4305" s="852"/>
      <c r="C4305" s="852"/>
    </row>
    <row r="4306" spans="1:3">
      <c r="A4306" s="845"/>
      <c r="B4306" s="852"/>
      <c r="C4306" s="852"/>
    </row>
    <row r="4307" spans="1:3">
      <c r="A4307" s="845"/>
      <c r="B4307" s="852"/>
      <c r="C4307" s="852"/>
    </row>
    <row r="4308" spans="1:3">
      <c r="A4308" s="845"/>
      <c r="B4308" s="852"/>
      <c r="C4308" s="852"/>
    </row>
    <row r="4309" spans="1:3">
      <c r="A4309" s="845"/>
      <c r="B4309" s="852"/>
      <c r="C4309" s="852"/>
    </row>
    <row r="4310" spans="1:3">
      <c r="A4310" s="845"/>
      <c r="B4310" s="852"/>
      <c r="C4310" s="852"/>
    </row>
    <row r="4311" spans="1:3">
      <c r="A4311" s="845"/>
      <c r="B4311" s="852"/>
      <c r="C4311" s="852"/>
    </row>
    <row r="4312" spans="1:3">
      <c r="A4312" s="845"/>
      <c r="B4312" s="852"/>
      <c r="C4312" s="852"/>
    </row>
    <row r="4313" spans="1:3">
      <c r="A4313" s="845"/>
      <c r="B4313" s="852"/>
      <c r="C4313" s="852"/>
    </row>
    <row r="4314" spans="1:3">
      <c r="A4314" s="845"/>
      <c r="B4314" s="852"/>
      <c r="C4314" s="852"/>
    </row>
    <row r="4315" spans="1:3">
      <c r="A4315" s="845"/>
      <c r="B4315" s="852"/>
      <c r="C4315" s="852"/>
    </row>
    <row r="4316" spans="1:3">
      <c r="A4316" s="845"/>
      <c r="B4316" s="852"/>
      <c r="C4316" s="852"/>
    </row>
    <row r="4317" spans="1:3">
      <c r="A4317" s="845"/>
      <c r="B4317" s="852"/>
      <c r="C4317" s="852"/>
    </row>
    <row r="4318" spans="1:3">
      <c r="A4318" s="845"/>
      <c r="B4318" s="852"/>
      <c r="C4318" s="852"/>
    </row>
    <row r="4319" spans="1:3">
      <c r="A4319" s="845"/>
      <c r="B4319" s="852"/>
      <c r="C4319" s="852"/>
    </row>
    <row r="4320" spans="1:3">
      <c r="A4320" s="845"/>
      <c r="B4320" s="852"/>
      <c r="C4320" s="852"/>
    </row>
    <row r="4321" spans="1:3">
      <c r="A4321" s="845"/>
      <c r="B4321" s="852"/>
      <c r="C4321" s="852"/>
    </row>
    <row r="4322" spans="1:3">
      <c r="A4322" s="845"/>
      <c r="B4322" s="852"/>
      <c r="C4322" s="852"/>
    </row>
    <row r="4323" spans="1:3">
      <c r="A4323" s="845"/>
      <c r="B4323" s="852"/>
      <c r="C4323" s="852"/>
    </row>
    <row r="4324" spans="1:3">
      <c r="A4324" s="845"/>
      <c r="B4324" s="852"/>
      <c r="C4324" s="852"/>
    </row>
    <row r="4325" spans="1:3">
      <c r="A4325" s="845"/>
      <c r="B4325" s="852"/>
      <c r="C4325" s="852"/>
    </row>
    <row r="4326" spans="1:3">
      <c r="A4326" s="845"/>
      <c r="B4326" s="852"/>
      <c r="C4326" s="852"/>
    </row>
    <row r="4327" spans="1:3">
      <c r="A4327" s="845"/>
      <c r="B4327" s="852"/>
      <c r="C4327" s="852"/>
    </row>
    <row r="4328" spans="1:3">
      <c r="A4328" s="845"/>
      <c r="B4328" s="852"/>
      <c r="C4328" s="852"/>
    </row>
    <row r="4329" spans="1:3">
      <c r="A4329" s="845"/>
      <c r="B4329" s="852"/>
      <c r="C4329" s="852"/>
    </row>
    <row r="4330" spans="1:3">
      <c r="A4330" s="845"/>
      <c r="B4330" s="852"/>
      <c r="C4330" s="852"/>
    </row>
    <row r="4331" spans="1:3">
      <c r="A4331" s="845"/>
      <c r="B4331" s="852"/>
      <c r="C4331" s="852"/>
    </row>
    <row r="4332" spans="1:3">
      <c r="A4332" s="845"/>
      <c r="B4332" s="852"/>
      <c r="C4332" s="852"/>
    </row>
    <row r="4333" spans="1:3">
      <c r="A4333" s="845"/>
      <c r="B4333" s="852"/>
      <c r="C4333" s="852"/>
    </row>
    <row r="4334" spans="1:3">
      <c r="A4334" s="845"/>
      <c r="B4334" s="852"/>
      <c r="C4334" s="852"/>
    </row>
    <row r="4335" spans="1:3">
      <c r="A4335" s="845"/>
      <c r="B4335" s="852"/>
      <c r="C4335" s="852"/>
    </row>
    <row r="4336" spans="1:3">
      <c r="A4336" s="845"/>
      <c r="B4336" s="852"/>
      <c r="C4336" s="852"/>
    </row>
    <row r="4337" spans="1:3">
      <c r="A4337" s="845"/>
      <c r="B4337" s="852"/>
      <c r="C4337" s="852"/>
    </row>
    <row r="4338" spans="1:3">
      <c r="A4338" s="845"/>
      <c r="B4338" s="852"/>
      <c r="C4338" s="852"/>
    </row>
    <row r="4339" spans="1:3">
      <c r="A4339" s="845"/>
      <c r="B4339" s="852"/>
      <c r="C4339" s="852"/>
    </row>
    <row r="4340" spans="1:3">
      <c r="A4340" s="845"/>
      <c r="B4340" s="852"/>
      <c r="C4340" s="852"/>
    </row>
    <row r="4341" spans="1:3">
      <c r="A4341" s="845"/>
      <c r="B4341" s="852"/>
      <c r="C4341" s="852"/>
    </row>
    <row r="4342" spans="1:3">
      <c r="A4342" s="845"/>
      <c r="B4342" s="852"/>
      <c r="C4342" s="852"/>
    </row>
    <row r="4343" spans="1:3">
      <c r="A4343" s="845"/>
      <c r="B4343" s="852"/>
      <c r="C4343" s="852"/>
    </row>
    <row r="4344" spans="1:3">
      <c r="A4344" s="845"/>
      <c r="B4344" s="852"/>
      <c r="C4344" s="852"/>
    </row>
    <row r="4345" spans="1:3">
      <c r="A4345" s="845"/>
      <c r="B4345" s="852"/>
      <c r="C4345" s="852"/>
    </row>
    <row r="4346" spans="1:3">
      <c r="A4346" s="845"/>
      <c r="B4346" s="852"/>
      <c r="C4346" s="852"/>
    </row>
    <row r="4347" spans="1:3">
      <c r="A4347" s="845"/>
      <c r="B4347" s="852"/>
      <c r="C4347" s="852"/>
    </row>
    <row r="4348" spans="1:3">
      <c r="A4348" s="845"/>
      <c r="B4348" s="852"/>
      <c r="C4348" s="852"/>
    </row>
    <row r="4349" spans="1:3">
      <c r="A4349" s="845"/>
      <c r="B4349" s="852"/>
      <c r="C4349" s="852"/>
    </row>
    <row r="4350" spans="1:3">
      <c r="A4350" s="845"/>
      <c r="B4350" s="852"/>
      <c r="C4350" s="852"/>
    </row>
    <row r="4351" spans="1:3">
      <c r="A4351" s="845"/>
      <c r="B4351" s="852"/>
      <c r="C4351" s="852"/>
    </row>
    <row r="4352" spans="1:3">
      <c r="A4352" s="845"/>
      <c r="B4352" s="852"/>
      <c r="C4352" s="852"/>
    </row>
    <row r="4353" spans="1:3">
      <c r="A4353" s="845"/>
      <c r="B4353" s="852"/>
      <c r="C4353" s="852"/>
    </row>
    <row r="4354" spans="1:3">
      <c r="A4354" s="845"/>
      <c r="B4354" s="852"/>
      <c r="C4354" s="852"/>
    </row>
    <row r="4355" spans="1:3">
      <c r="A4355" s="845"/>
      <c r="B4355" s="852"/>
      <c r="C4355" s="852"/>
    </row>
    <row r="4356" spans="1:3">
      <c r="A4356" s="845"/>
      <c r="B4356" s="852"/>
      <c r="C4356" s="852"/>
    </row>
    <row r="4357" spans="1:3">
      <c r="A4357" s="845"/>
      <c r="B4357" s="852"/>
      <c r="C4357" s="852"/>
    </row>
    <row r="4358" spans="1:3">
      <c r="A4358" s="845"/>
      <c r="B4358" s="852"/>
      <c r="C4358" s="852"/>
    </row>
    <row r="4359" spans="1:3">
      <c r="A4359" s="845"/>
      <c r="B4359" s="852"/>
      <c r="C4359" s="852"/>
    </row>
    <row r="4360" spans="1:3">
      <c r="A4360" s="845"/>
      <c r="B4360" s="852"/>
      <c r="C4360" s="852"/>
    </row>
    <row r="4361" spans="1:3">
      <c r="A4361" s="845"/>
      <c r="B4361" s="852"/>
      <c r="C4361" s="852"/>
    </row>
    <row r="4362" spans="1:3">
      <c r="A4362" s="845"/>
      <c r="B4362" s="852"/>
      <c r="C4362" s="852"/>
    </row>
    <row r="4363" spans="1:3">
      <c r="A4363" s="845"/>
      <c r="B4363" s="852"/>
      <c r="C4363" s="852"/>
    </row>
    <row r="4364" spans="1:3">
      <c r="A4364" s="845"/>
      <c r="B4364" s="852"/>
      <c r="C4364" s="852"/>
    </row>
    <row r="4365" spans="1:3">
      <c r="A4365" s="845"/>
      <c r="B4365" s="852"/>
      <c r="C4365" s="852"/>
    </row>
    <row r="4366" spans="1:3">
      <c r="A4366" s="845"/>
      <c r="B4366" s="852"/>
      <c r="C4366" s="852"/>
    </row>
    <row r="4367" spans="1:3">
      <c r="A4367" s="845"/>
      <c r="B4367" s="852"/>
      <c r="C4367" s="852"/>
    </row>
    <row r="4368" spans="1:3">
      <c r="A4368" s="845"/>
      <c r="B4368" s="852"/>
      <c r="C4368" s="852"/>
    </row>
    <row r="4369" spans="1:3">
      <c r="A4369" s="845"/>
      <c r="B4369" s="852"/>
      <c r="C4369" s="852"/>
    </row>
    <row r="4370" spans="1:3">
      <c r="A4370" s="845"/>
      <c r="B4370" s="852"/>
      <c r="C4370" s="852"/>
    </row>
    <row r="4371" spans="1:3">
      <c r="A4371" s="845"/>
      <c r="B4371" s="852"/>
      <c r="C4371" s="852"/>
    </row>
    <row r="4372" spans="1:3">
      <c r="A4372" s="845"/>
      <c r="B4372" s="852"/>
      <c r="C4372" s="852"/>
    </row>
    <row r="4373" spans="1:3">
      <c r="A4373" s="845"/>
      <c r="B4373" s="852"/>
      <c r="C4373" s="852"/>
    </row>
    <row r="4374" spans="1:3">
      <c r="A4374" s="845"/>
      <c r="B4374" s="852"/>
      <c r="C4374" s="852"/>
    </row>
    <row r="4375" spans="1:3">
      <c r="A4375" s="845"/>
      <c r="B4375" s="852"/>
      <c r="C4375" s="852"/>
    </row>
    <row r="4376" spans="1:3">
      <c r="A4376" s="845"/>
      <c r="B4376" s="852"/>
      <c r="C4376" s="852"/>
    </row>
    <row r="4377" spans="1:3">
      <c r="A4377" s="845"/>
      <c r="B4377" s="852"/>
      <c r="C4377" s="852"/>
    </row>
    <row r="4378" spans="1:3">
      <c r="A4378" s="845"/>
      <c r="B4378" s="852"/>
      <c r="C4378" s="852"/>
    </row>
    <row r="4379" spans="1:3">
      <c r="A4379" s="845"/>
      <c r="B4379" s="852"/>
      <c r="C4379" s="852"/>
    </row>
    <row r="4380" spans="1:3">
      <c r="A4380" s="845"/>
      <c r="B4380" s="852"/>
      <c r="C4380" s="852"/>
    </row>
    <row r="4381" spans="1:3">
      <c r="A4381" s="845"/>
      <c r="B4381" s="852"/>
      <c r="C4381" s="852"/>
    </row>
    <row r="4382" spans="1:3">
      <c r="A4382" s="845"/>
      <c r="B4382" s="852"/>
      <c r="C4382" s="852"/>
    </row>
    <row r="4383" spans="1:3">
      <c r="A4383" s="845"/>
      <c r="B4383" s="852"/>
      <c r="C4383" s="852"/>
    </row>
    <row r="4384" spans="1:3">
      <c r="A4384" s="845"/>
      <c r="B4384" s="852"/>
      <c r="C4384" s="852"/>
    </row>
    <row r="4385" spans="1:3">
      <c r="A4385" s="845"/>
      <c r="B4385" s="852"/>
      <c r="C4385" s="852"/>
    </row>
    <row r="4386" spans="1:3">
      <c r="A4386" s="845"/>
      <c r="B4386" s="852"/>
      <c r="C4386" s="852"/>
    </row>
    <row r="4387" spans="1:3">
      <c r="A4387" s="845"/>
      <c r="B4387" s="852"/>
      <c r="C4387" s="852"/>
    </row>
    <row r="4388" spans="1:3">
      <c r="A4388" s="845"/>
      <c r="B4388" s="852"/>
      <c r="C4388" s="852"/>
    </row>
    <row r="4389" spans="1:3">
      <c r="A4389" s="845"/>
      <c r="B4389" s="852"/>
      <c r="C4389" s="852"/>
    </row>
    <row r="4390" spans="1:3">
      <c r="A4390" s="845"/>
      <c r="B4390" s="852"/>
      <c r="C4390" s="852"/>
    </row>
    <row r="4391" spans="1:3">
      <c r="A4391" s="845"/>
      <c r="B4391" s="852"/>
      <c r="C4391" s="852"/>
    </row>
    <row r="4392" spans="1:3">
      <c r="A4392" s="845"/>
      <c r="B4392" s="852"/>
      <c r="C4392" s="852"/>
    </row>
    <row r="4393" spans="1:3">
      <c r="A4393" s="845"/>
      <c r="B4393" s="852"/>
      <c r="C4393" s="852"/>
    </row>
    <row r="4394" spans="1:3">
      <c r="A4394" s="845"/>
      <c r="B4394" s="852"/>
      <c r="C4394" s="852"/>
    </row>
    <row r="4395" spans="1:3">
      <c r="A4395" s="845"/>
      <c r="B4395" s="852"/>
      <c r="C4395" s="852"/>
    </row>
    <row r="4396" spans="1:3">
      <c r="A4396" s="845"/>
      <c r="B4396" s="852"/>
      <c r="C4396" s="852"/>
    </row>
    <row r="4397" spans="1:3">
      <c r="A4397" s="845"/>
      <c r="B4397" s="852"/>
      <c r="C4397" s="852"/>
    </row>
    <row r="4398" spans="1:3">
      <c r="A4398" s="845"/>
      <c r="B4398" s="852"/>
      <c r="C4398" s="852"/>
    </row>
    <row r="4399" spans="1:3">
      <c r="A4399" s="845"/>
      <c r="B4399" s="852"/>
      <c r="C4399" s="852"/>
    </row>
    <row r="4400" spans="1:3">
      <c r="A4400" s="845"/>
      <c r="B4400" s="852"/>
      <c r="C4400" s="852"/>
    </row>
    <row r="4401" spans="1:3">
      <c r="A4401" s="845"/>
      <c r="B4401" s="852"/>
      <c r="C4401" s="852"/>
    </row>
    <row r="4402" spans="1:3">
      <c r="A4402" s="845"/>
      <c r="B4402" s="852"/>
      <c r="C4402" s="852"/>
    </row>
    <row r="4403" spans="1:3">
      <c r="A4403" s="845"/>
      <c r="B4403" s="852"/>
      <c r="C4403" s="852"/>
    </row>
    <row r="4404" spans="1:3">
      <c r="A4404" s="845"/>
      <c r="B4404" s="852"/>
      <c r="C4404" s="852"/>
    </row>
    <row r="4405" spans="1:3">
      <c r="A4405" s="845"/>
      <c r="B4405" s="852"/>
      <c r="C4405" s="852"/>
    </row>
    <row r="4406" spans="1:3">
      <c r="A4406" s="845"/>
      <c r="B4406" s="852"/>
      <c r="C4406" s="852"/>
    </row>
    <row r="4407" spans="1:3">
      <c r="A4407" s="845"/>
      <c r="B4407" s="852"/>
      <c r="C4407" s="852"/>
    </row>
    <row r="4408" spans="1:3">
      <c r="A4408" s="845"/>
      <c r="B4408" s="852"/>
      <c r="C4408" s="852"/>
    </row>
    <row r="4409" spans="1:3">
      <c r="A4409" s="845"/>
      <c r="B4409" s="852"/>
      <c r="C4409" s="852"/>
    </row>
    <row r="4410" spans="1:3">
      <c r="A4410" s="845"/>
      <c r="B4410" s="852"/>
      <c r="C4410" s="852"/>
    </row>
    <row r="4411" spans="1:3">
      <c r="A4411" s="845"/>
      <c r="B4411" s="852"/>
      <c r="C4411" s="852"/>
    </row>
    <row r="4412" spans="1:3">
      <c r="A4412" s="845"/>
      <c r="B4412" s="852"/>
      <c r="C4412" s="852"/>
    </row>
    <row r="4413" spans="1:3">
      <c r="A4413" s="845"/>
      <c r="B4413" s="852"/>
      <c r="C4413" s="852"/>
    </row>
    <row r="4414" spans="1:3">
      <c r="A4414" s="845"/>
      <c r="B4414" s="852"/>
      <c r="C4414" s="852"/>
    </row>
    <row r="4415" spans="1:3">
      <c r="A4415" s="845"/>
      <c r="B4415" s="852"/>
      <c r="C4415" s="852"/>
    </row>
    <row r="4416" spans="1:3">
      <c r="A4416" s="845"/>
      <c r="B4416" s="852"/>
      <c r="C4416" s="852"/>
    </row>
    <row r="4417" spans="1:3">
      <c r="A4417" s="845"/>
      <c r="B4417" s="852"/>
      <c r="C4417" s="852"/>
    </row>
    <row r="4418" spans="1:3">
      <c r="A4418" s="845"/>
      <c r="B4418" s="852"/>
      <c r="C4418" s="852"/>
    </row>
    <row r="4419" spans="1:3">
      <c r="A4419" s="845"/>
      <c r="B4419" s="852"/>
      <c r="C4419" s="852"/>
    </row>
    <row r="4420" spans="1:3">
      <c r="A4420" s="845"/>
      <c r="B4420" s="852"/>
      <c r="C4420" s="852"/>
    </row>
    <row r="4421" spans="1:3">
      <c r="A4421" s="845"/>
      <c r="B4421" s="852"/>
      <c r="C4421" s="852"/>
    </row>
    <row r="4422" spans="1:3">
      <c r="A4422" s="845"/>
      <c r="B4422" s="852"/>
      <c r="C4422" s="852"/>
    </row>
    <row r="4423" spans="1:3">
      <c r="A4423" s="845"/>
      <c r="B4423" s="852"/>
      <c r="C4423" s="852"/>
    </row>
    <row r="4424" spans="1:3">
      <c r="A4424" s="845"/>
      <c r="B4424" s="852"/>
      <c r="C4424" s="852"/>
    </row>
    <row r="4425" spans="1:3">
      <c r="A4425" s="845"/>
      <c r="B4425" s="852"/>
      <c r="C4425" s="852"/>
    </row>
    <row r="4426" spans="1:3">
      <c r="A4426" s="845"/>
      <c r="B4426" s="852"/>
      <c r="C4426" s="852"/>
    </row>
    <row r="4427" spans="1:3">
      <c r="A4427" s="845"/>
      <c r="B4427" s="852"/>
      <c r="C4427" s="852"/>
    </row>
    <row r="4428" spans="1:3">
      <c r="A4428" s="845"/>
      <c r="B4428" s="852"/>
      <c r="C4428" s="852"/>
    </row>
    <row r="4429" spans="1:3">
      <c r="A4429" s="845"/>
      <c r="B4429" s="852"/>
      <c r="C4429" s="852"/>
    </row>
    <row r="4430" spans="1:3">
      <c r="A4430" s="845"/>
      <c r="B4430" s="852"/>
      <c r="C4430" s="852"/>
    </row>
    <row r="4431" spans="1:3">
      <c r="A4431" s="845"/>
      <c r="B4431" s="852"/>
      <c r="C4431" s="852"/>
    </row>
    <row r="4432" spans="1:3">
      <c r="A4432" s="845"/>
      <c r="B4432" s="852"/>
      <c r="C4432" s="852"/>
    </row>
    <row r="4433" spans="1:3">
      <c r="A4433" s="845"/>
      <c r="B4433" s="852"/>
      <c r="C4433" s="852"/>
    </row>
    <row r="4434" spans="1:3">
      <c r="A4434" s="845"/>
      <c r="B4434" s="852"/>
      <c r="C4434" s="852"/>
    </row>
    <row r="4435" spans="1:3">
      <c r="A4435" s="845"/>
      <c r="B4435" s="852"/>
      <c r="C4435" s="852"/>
    </row>
    <row r="4436" spans="1:3">
      <c r="A4436" s="845"/>
      <c r="B4436" s="852"/>
      <c r="C4436" s="852"/>
    </row>
    <row r="4437" spans="1:3">
      <c r="A4437" s="845"/>
      <c r="B4437" s="852"/>
      <c r="C4437" s="852"/>
    </row>
    <row r="4438" spans="1:3">
      <c r="A4438" s="845"/>
      <c r="B4438" s="852"/>
      <c r="C4438" s="852"/>
    </row>
    <row r="4439" spans="1:3">
      <c r="A4439" s="845"/>
      <c r="B4439" s="852"/>
      <c r="C4439" s="852"/>
    </row>
    <row r="4440" spans="1:3">
      <c r="A4440" s="845"/>
      <c r="B4440" s="852"/>
      <c r="C4440" s="852"/>
    </row>
    <row r="4441" spans="1:3">
      <c r="A4441" s="845"/>
      <c r="B4441" s="852"/>
      <c r="C4441" s="852"/>
    </row>
    <row r="4442" spans="1:3">
      <c r="A4442" s="845"/>
      <c r="B4442" s="852"/>
      <c r="C4442" s="852"/>
    </row>
    <row r="4443" spans="1:3">
      <c r="A4443" s="845"/>
      <c r="B4443" s="852"/>
      <c r="C4443" s="852"/>
    </row>
    <row r="4444" spans="1:3">
      <c r="A4444" s="845"/>
      <c r="B4444" s="852"/>
      <c r="C4444" s="852"/>
    </row>
    <row r="4445" spans="1:3">
      <c r="A4445" s="845"/>
      <c r="B4445" s="852"/>
      <c r="C4445" s="852"/>
    </row>
    <row r="4446" spans="1:3">
      <c r="A4446" s="845"/>
      <c r="B4446" s="852"/>
      <c r="C4446" s="852"/>
    </row>
    <row r="4447" spans="1:3">
      <c r="A4447" s="845"/>
      <c r="B4447" s="852"/>
      <c r="C4447" s="852"/>
    </row>
    <row r="4448" spans="1:3">
      <c r="A4448" s="845"/>
      <c r="B4448" s="852"/>
      <c r="C4448" s="852"/>
    </row>
    <row r="4449" spans="1:3">
      <c r="A4449" s="845"/>
      <c r="B4449" s="852"/>
      <c r="C4449" s="852"/>
    </row>
    <row r="4450" spans="1:3">
      <c r="A4450" s="845"/>
      <c r="B4450" s="852"/>
      <c r="C4450" s="852"/>
    </row>
    <row r="4451" spans="1:3">
      <c r="A4451" s="845"/>
      <c r="B4451" s="852"/>
      <c r="C4451" s="852"/>
    </row>
    <row r="4452" spans="1:3">
      <c r="A4452" s="845"/>
      <c r="B4452" s="852"/>
      <c r="C4452" s="852"/>
    </row>
    <row r="4453" spans="1:3">
      <c r="A4453" s="845"/>
      <c r="B4453" s="852"/>
      <c r="C4453" s="852"/>
    </row>
    <row r="4454" spans="1:3">
      <c r="A4454" s="845"/>
      <c r="B4454" s="852"/>
      <c r="C4454" s="852"/>
    </row>
    <row r="4455" spans="1:3">
      <c r="A4455" s="845"/>
      <c r="B4455" s="852"/>
      <c r="C4455" s="852"/>
    </row>
    <row r="4456" spans="1:3">
      <c r="A4456" s="845"/>
      <c r="B4456" s="852"/>
      <c r="C4456" s="852"/>
    </row>
    <row r="4457" spans="1:3">
      <c r="A4457" s="845"/>
      <c r="B4457" s="852"/>
      <c r="C4457" s="852"/>
    </row>
    <row r="4458" spans="1:3">
      <c r="A4458" s="845"/>
      <c r="B4458" s="852"/>
      <c r="C4458" s="852"/>
    </row>
    <row r="4459" spans="1:3">
      <c r="A4459" s="845"/>
      <c r="B4459" s="852"/>
      <c r="C4459" s="852"/>
    </row>
    <row r="4460" spans="1:3">
      <c r="A4460" s="845"/>
      <c r="B4460" s="852"/>
      <c r="C4460" s="852"/>
    </row>
    <row r="4461" spans="1:3">
      <c r="A4461" s="845"/>
      <c r="B4461" s="852"/>
      <c r="C4461" s="852"/>
    </row>
    <row r="4462" spans="1:3">
      <c r="A4462" s="845"/>
      <c r="B4462" s="852"/>
      <c r="C4462" s="852"/>
    </row>
    <row r="4463" spans="1:3">
      <c r="A4463" s="845"/>
      <c r="B4463" s="852"/>
      <c r="C4463" s="852"/>
    </row>
    <row r="4464" spans="1:3">
      <c r="A4464" s="845"/>
      <c r="B4464" s="852"/>
      <c r="C4464" s="852"/>
    </row>
    <row r="4465" spans="1:3">
      <c r="A4465" s="845"/>
      <c r="B4465" s="852"/>
      <c r="C4465" s="852"/>
    </row>
    <row r="4466" spans="1:3">
      <c r="A4466" s="845"/>
      <c r="B4466" s="852"/>
      <c r="C4466" s="852"/>
    </row>
    <row r="4467" spans="1:3">
      <c r="A4467" s="845"/>
      <c r="B4467" s="852"/>
      <c r="C4467" s="852"/>
    </row>
    <row r="4468" spans="1:3">
      <c r="A4468" s="845"/>
      <c r="B4468" s="852"/>
      <c r="C4468" s="852"/>
    </row>
    <row r="4469" spans="1:3">
      <c r="A4469" s="845"/>
      <c r="B4469" s="852"/>
      <c r="C4469" s="852"/>
    </row>
    <row r="4470" spans="1:3">
      <c r="A4470" s="845"/>
      <c r="B4470" s="852"/>
      <c r="C4470" s="852"/>
    </row>
    <row r="4471" spans="1:3">
      <c r="A4471" s="845"/>
      <c r="B4471" s="852"/>
      <c r="C4471" s="852"/>
    </row>
    <row r="4472" spans="1:3">
      <c r="A4472" s="845"/>
      <c r="B4472" s="852"/>
      <c r="C4472" s="852"/>
    </row>
    <row r="4473" spans="1:3">
      <c r="A4473" s="845"/>
      <c r="B4473" s="852"/>
      <c r="C4473" s="852"/>
    </row>
    <row r="4474" spans="1:3">
      <c r="A4474" s="845"/>
      <c r="B4474" s="852"/>
      <c r="C4474" s="852"/>
    </row>
    <row r="4475" spans="1:3">
      <c r="A4475" s="845"/>
      <c r="B4475" s="852"/>
      <c r="C4475" s="852"/>
    </row>
    <row r="4476" spans="1:3">
      <c r="A4476" s="845"/>
      <c r="B4476" s="852"/>
      <c r="C4476" s="852"/>
    </row>
    <row r="4477" spans="1:3">
      <c r="A4477" s="845"/>
      <c r="B4477" s="852"/>
      <c r="C4477" s="852"/>
    </row>
    <row r="4478" spans="1:3">
      <c r="A4478" s="845"/>
      <c r="B4478" s="852"/>
      <c r="C4478" s="852"/>
    </row>
    <row r="4479" spans="1:3">
      <c r="A4479" s="845"/>
      <c r="B4479" s="852"/>
      <c r="C4479" s="852"/>
    </row>
    <row r="4480" spans="1:3">
      <c r="A4480" s="845"/>
      <c r="B4480" s="852"/>
      <c r="C4480" s="852"/>
    </row>
    <row r="4481" spans="1:3">
      <c r="A4481" s="845"/>
      <c r="B4481" s="852"/>
      <c r="C4481" s="852"/>
    </row>
    <row r="4482" spans="1:3">
      <c r="A4482" s="845"/>
      <c r="B4482" s="852"/>
      <c r="C4482" s="852"/>
    </row>
    <row r="4483" spans="1:3">
      <c r="A4483" s="845"/>
      <c r="B4483" s="852"/>
      <c r="C4483" s="852"/>
    </row>
    <row r="4484" spans="1:3">
      <c r="A4484" s="845"/>
      <c r="B4484" s="852"/>
      <c r="C4484" s="852"/>
    </row>
    <row r="4485" spans="1:3">
      <c r="A4485" s="845"/>
      <c r="B4485" s="852"/>
      <c r="C4485" s="852"/>
    </row>
    <row r="4486" spans="1:3">
      <c r="A4486" s="845"/>
      <c r="B4486" s="852"/>
      <c r="C4486" s="852"/>
    </row>
    <row r="4487" spans="1:3">
      <c r="A4487" s="845"/>
      <c r="B4487" s="852"/>
      <c r="C4487" s="852"/>
    </row>
    <row r="4488" spans="1:3">
      <c r="A4488" s="845"/>
      <c r="B4488" s="852"/>
      <c r="C4488" s="852"/>
    </row>
    <row r="4489" spans="1:3">
      <c r="A4489" s="845"/>
      <c r="B4489" s="852"/>
      <c r="C4489" s="852"/>
    </row>
    <row r="4490" spans="1:3">
      <c r="A4490" s="845"/>
      <c r="B4490" s="852"/>
      <c r="C4490" s="852"/>
    </row>
    <row r="4491" spans="1:3">
      <c r="A4491" s="845"/>
      <c r="B4491" s="852"/>
      <c r="C4491" s="852"/>
    </row>
    <row r="4492" spans="1:3">
      <c r="A4492" s="845"/>
      <c r="B4492" s="852"/>
      <c r="C4492" s="852"/>
    </row>
    <row r="4493" spans="1:3">
      <c r="A4493" s="845"/>
      <c r="B4493" s="852"/>
      <c r="C4493" s="852"/>
    </row>
    <row r="4494" spans="1:3">
      <c r="A4494" s="845"/>
      <c r="B4494" s="852"/>
      <c r="C4494" s="852"/>
    </row>
    <row r="4495" spans="1:3">
      <c r="A4495" s="845"/>
      <c r="B4495" s="852"/>
      <c r="C4495" s="852"/>
    </row>
    <row r="4496" spans="1:3">
      <c r="A4496" s="845"/>
      <c r="B4496" s="852"/>
      <c r="C4496" s="852"/>
    </row>
    <row r="4497" spans="1:3">
      <c r="A4497" s="845"/>
      <c r="B4497" s="852"/>
      <c r="C4497" s="852"/>
    </row>
    <row r="4498" spans="1:3">
      <c r="A4498" s="845"/>
      <c r="B4498" s="852"/>
      <c r="C4498" s="852"/>
    </row>
    <row r="4499" spans="1:3">
      <c r="A4499" s="845"/>
      <c r="B4499" s="852"/>
      <c r="C4499" s="852"/>
    </row>
    <row r="4500" spans="1:3">
      <c r="A4500" s="845"/>
      <c r="B4500" s="852"/>
      <c r="C4500" s="852"/>
    </row>
    <row r="4501" spans="1:3">
      <c r="A4501" s="845"/>
      <c r="B4501" s="852"/>
      <c r="C4501" s="852"/>
    </row>
    <row r="4502" spans="1:3">
      <c r="A4502" s="845"/>
      <c r="B4502" s="852"/>
      <c r="C4502" s="852"/>
    </row>
    <row r="4503" spans="1:3">
      <c r="A4503" s="845"/>
      <c r="B4503" s="852"/>
      <c r="C4503" s="852"/>
    </row>
    <row r="4504" spans="1:3">
      <c r="A4504" s="845"/>
      <c r="B4504" s="852"/>
      <c r="C4504" s="852"/>
    </row>
    <row r="4505" spans="1:3">
      <c r="A4505" s="845"/>
      <c r="B4505" s="852"/>
      <c r="C4505" s="852"/>
    </row>
    <row r="4506" spans="1:3">
      <c r="A4506" s="845"/>
      <c r="B4506" s="852"/>
      <c r="C4506" s="852"/>
    </row>
    <row r="4507" spans="1:3">
      <c r="A4507" s="845"/>
      <c r="B4507" s="852"/>
      <c r="C4507" s="852"/>
    </row>
    <row r="4508" spans="1:3">
      <c r="A4508" s="845"/>
      <c r="B4508" s="852"/>
      <c r="C4508" s="852"/>
    </row>
    <row r="4509" spans="1:3">
      <c r="A4509" s="845"/>
      <c r="B4509" s="852"/>
      <c r="C4509" s="852"/>
    </row>
    <row r="4510" spans="1:3">
      <c r="A4510" s="845"/>
      <c r="B4510" s="852"/>
      <c r="C4510" s="852"/>
    </row>
    <row r="4511" spans="1:3">
      <c r="A4511" s="845"/>
      <c r="B4511" s="852"/>
      <c r="C4511" s="852"/>
    </row>
    <row r="4512" spans="1:3">
      <c r="A4512" s="845"/>
      <c r="B4512" s="852"/>
      <c r="C4512" s="852"/>
    </row>
    <row r="4513" spans="1:3">
      <c r="A4513" s="845"/>
      <c r="B4513" s="852"/>
      <c r="C4513" s="852"/>
    </row>
    <row r="4514" spans="1:3">
      <c r="A4514" s="845"/>
      <c r="B4514" s="852"/>
      <c r="C4514" s="852"/>
    </row>
    <row r="4515" spans="1:3">
      <c r="A4515" s="845"/>
      <c r="B4515" s="852"/>
      <c r="C4515" s="852"/>
    </row>
    <row r="4516" spans="1:3">
      <c r="A4516" s="845"/>
      <c r="B4516" s="852"/>
      <c r="C4516" s="852"/>
    </row>
    <row r="4517" spans="1:3">
      <c r="A4517" s="845"/>
      <c r="B4517" s="852"/>
      <c r="C4517" s="852"/>
    </row>
    <row r="4518" spans="1:3">
      <c r="A4518" s="845"/>
      <c r="B4518" s="852"/>
      <c r="C4518" s="852"/>
    </row>
    <row r="4519" spans="1:3">
      <c r="A4519" s="845"/>
      <c r="B4519" s="852"/>
      <c r="C4519" s="852"/>
    </row>
    <row r="4520" spans="1:3">
      <c r="A4520" s="845"/>
      <c r="B4520" s="852"/>
      <c r="C4520" s="852"/>
    </row>
    <row r="4521" spans="1:3">
      <c r="A4521" s="845"/>
      <c r="B4521" s="852"/>
      <c r="C4521" s="852"/>
    </row>
    <row r="4522" spans="1:3">
      <c r="A4522" s="845"/>
      <c r="B4522" s="852"/>
      <c r="C4522" s="852"/>
    </row>
    <row r="4523" spans="1:3">
      <c r="A4523" s="845"/>
      <c r="B4523" s="852"/>
      <c r="C4523" s="852"/>
    </row>
    <row r="4524" spans="1:3">
      <c r="A4524" s="845"/>
      <c r="B4524" s="852"/>
      <c r="C4524" s="852"/>
    </row>
    <row r="4525" spans="1:3">
      <c r="A4525" s="845"/>
      <c r="B4525" s="852"/>
      <c r="C4525" s="852"/>
    </row>
    <row r="4526" spans="1:3">
      <c r="A4526" s="845"/>
      <c r="B4526" s="852"/>
      <c r="C4526" s="852"/>
    </row>
    <row r="4527" spans="1:3">
      <c r="A4527" s="845"/>
      <c r="B4527" s="852"/>
      <c r="C4527" s="852"/>
    </row>
    <row r="4528" spans="1:3">
      <c r="A4528" s="845"/>
      <c r="B4528" s="852"/>
      <c r="C4528" s="852"/>
    </row>
    <row r="4529" spans="1:3">
      <c r="A4529" s="845"/>
      <c r="B4529" s="852"/>
      <c r="C4529" s="852"/>
    </row>
    <row r="4530" spans="1:3">
      <c r="A4530" s="845"/>
      <c r="B4530" s="852"/>
      <c r="C4530" s="852"/>
    </row>
    <row r="4531" spans="1:3">
      <c r="A4531" s="845"/>
      <c r="B4531" s="852"/>
      <c r="C4531" s="852"/>
    </row>
    <row r="4532" spans="1:3">
      <c r="A4532" s="845"/>
      <c r="B4532" s="852"/>
      <c r="C4532" s="852"/>
    </row>
    <row r="4533" spans="1:3">
      <c r="A4533" s="845"/>
      <c r="B4533" s="852"/>
      <c r="C4533" s="852"/>
    </row>
    <row r="4534" spans="1:3">
      <c r="A4534" s="845"/>
      <c r="B4534" s="852"/>
      <c r="C4534" s="852"/>
    </row>
    <row r="4535" spans="1:3">
      <c r="A4535" s="845"/>
      <c r="B4535" s="852"/>
      <c r="C4535" s="852"/>
    </row>
    <row r="4536" spans="1:3">
      <c r="A4536" s="845"/>
      <c r="B4536" s="852"/>
      <c r="C4536" s="852"/>
    </row>
    <row r="4537" spans="1:3">
      <c r="A4537" s="845"/>
      <c r="B4537" s="852"/>
      <c r="C4537" s="852"/>
    </row>
    <row r="4538" spans="1:3">
      <c r="A4538" s="845"/>
      <c r="B4538" s="852"/>
      <c r="C4538" s="852"/>
    </row>
    <row r="4539" spans="1:3">
      <c r="A4539" s="845"/>
      <c r="B4539" s="852"/>
      <c r="C4539" s="852"/>
    </row>
    <row r="4540" spans="1:3">
      <c r="A4540" s="845"/>
      <c r="B4540" s="852"/>
      <c r="C4540" s="852"/>
    </row>
    <row r="4541" spans="1:3">
      <c r="A4541" s="845"/>
      <c r="B4541" s="852"/>
      <c r="C4541" s="852"/>
    </row>
    <row r="4542" spans="1:3">
      <c r="A4542" s="845"/>
      <c r="B4542" s="852"/>
      <c r="C4542" s="852"/>
    </row>
    <row r="4543" spans="1:3">
      <c r="A4543" s="845"/>
      <c r="B4543" s="852"/>
      <c r="C4543" s="852"/>
    </row>
    <row r="4544" spans="1:3">
      <c r="A4544" s="845"/>
      <c r="B4544" s="852"/>
      <c r="C4544" s="852"/>
    </row>
    <row r="4545" spans="1:3">
      <c r="A4545" s="845"/>
      <c r="B4545" s="852"/>
      <c r="C4545" s="852"/>
    </row>
    <row r="4546" spans="1:3">
      <c r="A4546" s="845"/>
      <c r="B4546" s="852"/>
      <c r="C4546" s="852"/>
    </row>
    <row r="4547" spans="1:3">
      <c r="A4547" s="845"/>
      <c r="B4547" s="852"/>
      <c r="C4547" s="852"/>
    </row>
    <row r="4548" spans="1:3">
      <c r="A4548" s="845"/>
      <c r="B4548" s="852"/>
      <c r="C4548" s="852"/>
    </row>
    <row r="4549" spans="1:3">
      <c r="A4549" s="845"/>
      <c r="B4549" s="852"/>
      <c r="C4549" s="852"/>
    </row>
    <row r="4550" spans="1:3">
      <c r="A4550" s="845"/>
      <c r="B4550" s="852"/>
      <c r="C4550" s="852"/>
    </row>
    <row r="4551" spans="1:3">
      <c r="A4551" s="845"/>
      <c r="B4551" s="852"/>
      <c r="C4551" s="852"/>
    </row>
    <row r="4552" spans="1:3">
      <c r="A4552" s="845"/>
      <c r="B4552" s="852"/>
      <c r="C4552" s="852"/>
    </row>
    <row r="4553" spans="1:3">
      <c r="A4553" s="845"/>
      <c r="B4553" s="852"/>
      <c r="C4553" s="852"/>
    </row>
    <row r="4554" spans="1:3">
      <c r="A4554" s="845"/>
      <c r="B4554" s="852"/>
      <c r="C4554" s="852"/>
    </row>
    <row r="4555" spans="1:3">
      <c r="A4555" s="845"/>
      <c r="B4555" s="852"/>
      <c r="C4555" s="852"/>
    </row>
    <row r="4556" spans="1:3">
      <c r="A4556" s="845"/>
      <c r="B4556" s="852"/>
      <c r="C4556" s="852"/>
    </row>
    <row r="4557" spans="1:3">
      <c r="A4557" s="845"/>
      <c r="B4557" s="852"/>
      <c r="C4557" s="852"/>
    </row>
    <row r="4558" spans="1:3">
      <c r="A4558" s="845"/>
      <c r="B4558" s="852"/>
      <c r="C4558" s="852"/>
    </row>
    <row r="4559" spans="1:3">
      <c r="A4559" s="845"/>
      <c r="B4559" s="852"/>
      <c r="C4559" s="852"/>
    </row>
    <row r="4560" spans="1:3">
      <c r="A4560" s="845"/>
      <c r="B4560" s="852"/>
      <c r="C4560" s="852"/>
    </row>
    <row r="4561" spans="1:3">
      <c r="A4561" s="845"/>
      <c r="B4561" s="852"/>
      <c r="C4561" s="852"/>
    </row>
    <row r="4562" spans="1:3">
      <c r="A4562" s="845"/>
      <c r="B4562" s="852"/>
      <c r="C4562" s="852"/>
    </row>
    <row r="4563" spans="1:3">
      <c r="A4563" s="845"/>
      <c r="B4563" s="852"/>
      <c r="C4563" s="852"/>
    </row>
    <row r="4564" spans="1:3">
      <c r="A4564" s="845"/>
      <c r="B4564" s="852"/>
      <c r="C4564" s="852"/>
    </row>
    <row r="4565" spans="1:3">
      <c r="A4565" s="845"/>
      <c r="B4565" s="852"/>
      <c r="C4565" s="852"/>
    </row>
    <row r="4566" spans="1:3">
      <c r="A4566" s="845"/>
      <c r="B4566" s="852"/>
      <c r="C4566" s="852"/>
    </row>
    <row r="4567" spans="1:3">
      <c r="A4567" s="845"/>
      <c r="B4567" s="852"/>
      <c r="C4567" s="852"/>
    </row>
    <row r="4568" spans="1:3">
      <c r="A4568" s="845"/>
      <c r="B4568" s="852"/>
      <c r="C4568" s="852"/>
    </row>
    <row r="4569" spans="1:3">
      <c r="A4569" s="845"/>
      <c r="B4569" s="852"/>
      <c r="C4569" s="852"/>
    </row>
    <row r="4570" spans="1:3">
      <c r="A4570" s="845"/>
      <c r="B4570" s="852"/>
      <c r="C4570" s="852"/>
    </row>
    <row r="4571" spans="1:3">
      <c r="A4571" s="845"/>
      <c r="B4571" s="852"/>
      <c r="C4571" s="852"/>
    </row>
    <row r="4572" spans="1:3">
      <c r="A4572" s="845"/>
      <c r="B4572" s="852"/>
      <c r="C4572" s="852"/>
    </row>
    <row r="4573" spans="1:3">
      <c r="A4573" s="845"/>
      <c r="B4573" s="852"/>
      <c r="C4573" s="852"/>
    </row>
    <row r="4574" spans="1:3">
      <c r="A4574" s="845"/>
      <c r="B4574" s="852"/>
      <c r="C4574" s="852"/>
    </row>
    <row r="4575" spans="1:3">
      <c r="A4575" s="845"/>
      <c r="B4575" s="852"/>
      <c r="C4575" s="852"/>
    </row>
    <row r="4576" spans="1:3">
      <c r="A4576" s="845"/>
      <c r="B4576" s="852"/>
      <c r="C4576" s="852"/>
    </row>
    <row r="4577" spans="1:3">
      <c r="A4577" s="845"/>
      <c r="B4577" s="852"/>
      <c r="C4577" s="852"/>
    </row>
    <row r="4578" spans="1:3">
      <c r="A4578" s="845"/>
      <c r="B4578" s="852"/>
      <c r="C4578" s="852"/>
    </row>
    <row r="4579" spans="1:3">
      <c r="A4579" s="845"/>
      <c r="B4579" s="852"/>
      <c r="C4579" s="852"/>
    </row>
    <row r="4580" spans="1:3">
      <c r="A4580" s="845"/>
      <c r="B4580" s="852"/>
      <c r="C4580" s="852"/>
    </row>
    <row r="4581" spans="1:3">
      <c r="A4581" s="845"/>
      <c r="B4581" s="852"/>
      <c r="C4581" s="852"/>
    </row>
    <row r="4582" spans="1:3">
      <c r="A4582" s="845"/>
      <c r="B4582" s="852"/>
      <c r="C4582" s="852"/>
    </row>
    <row r="4583" spans="1:3">
      <c r="A4583" s="845"/>
      <c r="B4583" s="852"/>
      <c r="C4583" s="852"/>
    </row>
    <row r="4584" spans="1:3">
      <c r="A4584" s="845"/>
      <c r="B4584" s="852"/>
      <c r="C4584" s="852"/>
    </row>
    <row r="4585" spans="1:3">
      <c r="A4585" s="845"/>
      <c r="B4585" s="852"/>
      <c r="C4585" s="852"/>
    </row>
    <row r="4586" spans="1:3">
      <c r="A4586" s="845"/>
      <c r="B4586" s="852"/>
      <c r="C4586" s="852"/>
    </row>
    <row r="4587" spans="1:3">
      <c r="A4587" s="845"/>
      <c r="B4587" s="852"/>
      <c r="C4587" s="852"/>
    </row>
    <row r="4588" spans="1:3">
      <c r="A4588" s="845"/>
      <c r="B4588" s="852"/>
      <c r="C4588" s="852"/>
    </row>
    <row r="4589" spans="1:3">
      <c r="A4589" s="845"/>
      <c r="B4589" s="852"/>
      <c r="C4589" s="852"/>
    </row>
    <row r="4590" spans="1:3">
      <c r="A4590" s="845"/>
      <c r="B4590" s="852"/>
      <c r="C4590" s="852"/>
    </row>
    <row r="4591" spans="1:3">
      <c r="A4591" s="845"/>
      <c r="B4591" s="852"/>
      <c r="C4591" s="852"/>
    </row>
    <row r="4592" spans="1:3">
      <c r="A4592" s="845"/>
      <c r="B4592" s="852"/>
      <c r="C4592" s="852"/>
    </row>
    <row r="4593" spans="1:3">
      <c r="A4593" s="845"/>
      <c r="B4593" s="852"/>
      <c r="C4593" s="852"/>
    </row>
    <row r="4594" spans="1:3">
      <c r="A4594" s="845"/>
      <c r="B4594" s="852"/>
      <c r="C4594" s="852"/>
    </row>
    <row r="4595" spans="1:3">
      <c r="A4595" s="845"/>
      <c r="B4595" s="852"/>
      <c r="C4595" s="852"/>
    </row>
    <row r="4596" spans="1:3">
      <c r="A4596" s="845"/>
      <c r="B4596" s="852"/>
      <c r="C4596" s="852"/>
    </row>
    <row r="4597" spans="1:3">
      <c r="A4597" s="845"/>
      <c r="B4597" s="852"/>
      <c r="C4597" s="852"/>
    </row>
    <row r="4598" spans="1:3">
      <c r="A4598" s="845"/>
      <c r="B4598" s="852"/>
      <c r="C4598" s="852"/>
    </row>
    <row r="4599" spans="1:3">
      <c r="A4599" s="845"/>
      <c r="B4599" s="852"/>
      <c r="C4599" s="852"/>
    </row>
    <row r="4600" spans="1:3">
      <c r="A4600" s="845"/>
      <c r="B4600" s="852"/>
      <c r="C4600" s="852"/>
    </row>
    <row r="4601" spans="1:3">
      <c r="A4601" s="845"/>
      <c r="B4601" s="852"/>
      <c r="C4601" s="852"/>
    </row>
    <row r="4602" spans="1:3">
      <c r="A4602" s="845"/>
      <c r="B4602" s="852"/>
      <c r="C4602" s="852"/>
    </row>
    <row r="4603" spans="1:3">
      <c r="A4603" s="845"/>
      <c r="B4603" s="852"/>
      <c r="C4603" s="852"/>
    </row>
    <row r="4604" spans="1:3">
      <c r="A4604" s="845"/>
      <c r="B4604" s="852"/>
      <c r="C4604" s="852"/>
    </row>
    <row r="4605" spans="1:3">
      <c r="A4605" s="845"/>
      <c r="B4605" s="852"/>
      <c r="C4605" s="852"/>
    </row>
    <row r="4606" spans="1:3">
      <c r="A4606" s="845"/>
      <c r="B4606" s="852"/>
      <c r="C4606" s="852"/>
    </row>
    <row r="4607" spans="1:3">
      <c r="A4607" s="845"/>
      <c r="B4607" s="852"/>
      <c r="C4607" s="852"/>
    </row>
    <row r="4608" spans="1:3">
      <c r="A4608" s="845"/>
      <c r="B4608" s="852"/>
      <c r="C4608" s="852"/>
    </row>
    <row r="4609" spans="1:3">
      <c r="A4609" s="845"/>
      <c r="B4609" s="852"/>
      <c r="C4609" s="852"/>
    </row>
    <row r="4610" spans="1:3">
      <c r="A4610" s="845"/>
      <c r="B4610" s="852"/>
      <c r="C4610" s="852"/>
    </row>
    <row r="4611" spans="1:3">
      <c r="A4611" s="845"/>
      <c r="B4611" s="852"/>
      <c r="C4611" s="852"/>
    </row>
    <row r="4612" spans="1:3">
      <c r="A4612" s="845"/>
      <c r="B4612" s="852"/>
      <c r="C4612" s="852"/>
    </row>
    <row r="4613" spans="1:3">
      <c r="A4613" s="845"/>
      <c r="B4613" s="852"/>
      <c r="C4613" s="852"/>
    </row>
    <row r="4614" spans="1:3">
      <c r="A4614" s="845"/>
      <c r="B4614" s="852"/>
      <c r="C4614" s="852"/>
    </row>
    <row r="4615" spans="1:3">
      <c r="A4615" s="845"/>
      <c r="B4615" s="852"/>
      <c r="C4615" s="852"/>
    </row>
    <row r="4616" spans="1:3">
      <c r="A4616" s="845"/>
      <c r="B4616" s="852"/>
      <c r="C4616" s="852"/>
    </row>
    <row r="4617" spans="1:3">
      <c r="A4617" s="845"/>
      <c r="B4617" s="852"/>
      <c r="C4617" s="852"/>
    </row>
    <row r="4618" spans="1:3">
      <c r="A4618" s="845"/>
      <c r="B4618" s="852"/>
      <c r="C4618" s="852"/>
    </row>
    <row r="4619" spans="1:3">
      <c r="A4619" s="845"/>
      <c r="B4619" s="852"/>
      <c r="C4619" s="852"/>
    </row>
    <row r="4620" spans="1:3">
      <c r="A4620" s="845"/>
      <c r="B4620" s="852"/>
      <c r="C4620" s="852"/>
    </row>
    <row r="4621" spans="1:3">
      <c r="A4621" s="845"/>
      <c r="B4621" s="852"/>
      <c r="C4621" s="852"/>
    </row>
    <row r="4622" spans="1:3">
      <c r="A4622" s="845"/>
      <c r="B4622" s="852"/>
      <c r="C4622" s="852"/>
    </row>
    <row r="4623" spans="1:3">
      <c r="A4623" s="845"/>
      <c r="B4623" s="852"/>
      <c r="C4623" s="852"/>
    </row>
    <row r="4624" spans="1:3">
      <c r="A4624" s="845"/>
      <c r="B4624" s="852"/>
      <c r="C4624" s="852"/>
    </row>
    <row r="4625" spans="1:3">
      <c r="A4625" s="845"/>
      <c r="B4625" s="852"/>
      <c r="C4625" s="852"/>
    </row>
    <row r="4626" spans="1:3">
      <c r="A4626" s="845"/>
      <c r="B4626" s="852"/>
      <c r="C4626" s="852"/>
    </row>
    <row r="4627" spans="1:3">
      <c r="A4627" s="845"/>
      <c r="B4627" s="852"/>
      <c r="C4627" s="852"/>
    </row>
    <row r="4628" spans="1:3">
      <c r="A4628" s="845"/>
      <c r="B4628" s="852"/>
      <c r="C4628" s="852"/>
    </row>
    <row r="4629" spans="1:3">
      <c r="A4629" s="845"/>
      <c r="B4629" s="852"/>
      <c r="C4629" s="852"/>
    </row>
    <row r="4630" spans="1:3">
      <c r="A4630" s="845"/>
      <c r="B4630" s="852"/>
      <c r="C4630" s="852"/>
    </row>
    <row r="4631" spans="1:3">
      <c r="A4631" s="845"/>
      <c r="B4631" s="852"/>
      <c r="C4631" s="852"/>
    </row>
    <row r="4632" spans="1:3">
      <c r="A4632" s="845"/>
      <c r="B4632" s="852"/>
      <c r="C4632" s="852"/>
    </row>
    <row r="4633" spans="1:3">
      <c r="A4633" s="845"/>
      <c r="B4633" s="852"/>
      <c r="C4633" s="852"/>
    </row>
    <row r="4634" spans="1:3">
      <c r="A4634" s="845"/>
      <c r="B4634" s="852"/>
      <c r="C4634" s="852"/>
    </row>
    <row r="4635" spans="1:3">
      <c r="A4635" s="845"/>
      <c r="B4635" s="852"/>
      <c r="C4635" s="852"/>
    </row>
    <row r="4636" spans="1:3">
      <c r="A4636" s="845"/>
      <c r="B4636" s="852"/>
      <c r="C4636" s="852"/>
    </row>
    <row r="4637" spans="1:3">
      <c r="A4637" s="845"/>
      <c r="B4637" s="852"/>
      <c r="C4637" s="852"/>
    </row>
    <row r="4638" spans="1:3">
      <c r="A4638" s="845"/>
      <c r="B4638" s="852"/>
      <c r="C4638" s="852"/>
    </row>
    <row r="4639" spans="1:3">
      <c r="A4639" s="845"/>
      <c r="B4639" s="852"/>
      <c r="C4639" s="852"/>
    </row>
    <row r="4640" spans="1:3">
      <c r="A4640" s="845"/>
      <c r="B4640" s="852"/>
      <c r="C4640" s="852"/>
    </row>
    <row r="4641" spans="1:3">
      <c r="A4641" s="845"/>
      <c r="B4641" s="852"/>
      <c r="C4641" s="852"/>
    </row>
    <row r="4642" spans="1:3">
      <c r="A4642" s="845"/>
      <c r="B4642" s="852"/>
      <c r="C4642" s="852"/>
    </row>
    <row r="4643" spans="1:3">
      <c r="A4643" s="845"/>
      <c r="B4643" s="852"/>
      <c r="C4643" s="852"/>
    </row>
    <row r="4644" spans="1:3">
      <c r="A4644" s="845"/>
      <c r="B4644" s="852"/>
      <c r="C4644" s="852"/>
    </row>
    <row r="4645" spans="1:3">
      <c r="A4645" s="845"/>
      <c r="B4645" s="852"/>
      <c r="C4645" s="852"/>
    </row>
    <row r="4646" spans="1:3">
      <c r="A4646" s="845"/>
      <c r="B4646" s="852"/>
      <c r="C4646" s="852"/>
    </row>
    <row r="4647" spans="1:3">
      <c r="A4647" s="845"/>
      <c r="B4647" s="852"/>
      <c r="C4647" s="852"/>
    </row>
    <row r="4648" spans="1:3">
      <c r="A4648" s="845"/>
      <c r="B4648" s="852"/>
      <c r="C4648" s="852"/>
    </row>
    <row r="4649" spans="1:3">
      <c r="A4649" s="845"/>
      <c r="B4649" s="852"/>
      <c r="C4649" s="852"/>
    </row>
    <row r="4650" spans="1:3">
      <c r="A4650" s="845"/>
      <c r="B4650" s="852"/>
      <c r="C4650" s="852"/>
    </row>
    <row r="4651" spans="1:3">
      <c r="A4651" s="845"/>
      <c r="B4651" s="852"/>
      <c r="C4651" s="852"/>
    </row>
    <row r="4652" spans="1:3">
      <c r="A4652" s="845"/>
      <c r="B4652" s="852"/>
      <c r="C4652" s="852"/>
    </row>
    <row r="4653" spans="1:3">
      <c r="A4653" s="845"/>
      <c r="B4653" s="852"/>
      <c r="C4653" s="852"/>
    </row>
    <row r="4654" spans="1:3">
      <c r="A4654" s="845"/>
      <c r="B4654" s="852"/>
      <c r="C4654" s="852"/>
    </row>
    <row r="4655" spans="1:3">
      <c r="A4655" s="845"/>
      <c r="B4655" s="852"/>
      <c r="C4655" s="852"/>
    </row>
    <row r="4656" spans="1:3">
      <c r="A4656" s="845"/>
      <c r="B4656" s="852"/>
      <c r="C4656" s="852"/>
    </row>
    <row r="4657" spans="1:3">
      <c r="A4657" s="845"/>
      <c r="B4657" s="852"/>
      <c r="C4657" s="852"/>
    </row>
    <row r="4658" spans="1:3">
      <c r="A4658" s="845"/>
      <c r="B4658" s="852"/>
      <c r="C4658" s="852"/>
    </row>
    <row r="4659" spans="1:3">
      <c r="A4659" s="845"/>
      <c r="B4659" s="852"/>
      <c r="C4659" s="852"/>
    </row>
    <row r="4660" spans="1:3">
      <c r="A4660" s="845"/>
      <c r="B4660" s="852"/>
      <c r="C4660" s="852"/>
    </row>
    <row r="4661" spans="1:3">
      <c r="A4661" s="845"/>
      <c r="B4661" s="852"/>
      <c r="C4661" s="852"/>
    </row>
    <row r="4662" spans="1:3">
      <c r="A4662" s="845"/>
      <c r="B4662" s="852"/>
      <c r="C4662" s="852"/>
    </row>
    <row r="4663" spans="1:3">
      <c r="A4663" s="845"/>
      <c r="B4663" s="852"/>
      <c r="C4663" s="852"/>
    </row>
    <row r="4664" spans="1:3">
      <c r="A4664" s="845"/>
      <c r="B4664" s="852"/>
      <c r="C4664" s="852"/>
    </row>
    <row r="4665" spans="1:3">
      <c r="A4665" s="845"/>
      <c r="B4665" s="852"/>
      <c r="C4665" s="852"/>
    </row>
    <row r="4666" spans="1:3">
      <c r="A4666" s="845"/>
      <c r="B4666" s="852"/>
      <c r="C4666" s="852"/>
    </row>
    <row r="4667" spans="1:3">
      <c r="A4667" s="845"/>
      <c r="B4667" s="852"/>
      <c r="C4667" s="852"/>
    </row>
    <row r="4668" spans="1:3">
      <c r="A4668" s="845"/>
      <c r="B4668" s="852"/>
      <c r="C4668" s="852"/>
    </row>
    <row r="4669" spans="1:3">
      <c r="A4669" s="845"/>
      <c r="B4669" s="852"/>
      <c r="C4669" s="852"/>
    </row>
    <row r="4670" spans="1:3">
      <c r="A4670" s="845"/>
      <c r="B4670" s="852"/>
      <c r="C4670" s="852"/>
    </row>
    <row r="4671" spans="1:3">
      <c r="A4671" s="845"/>
      <c r="B4671" s="852"/>
      <c r="C4671" s="852"/>
    </row>
    <row r="4672" spans="1:3">
      <c r="A4672" s="845"/>
      <c r="B4672" s="852"/>
      <c r="C4672" s="852"/>
    </row>
    <row r="4673" spans="1:3">
      <c r="A4673" s="845"/>
      <c r="B4673" s="852"/>
      <c r="C4673" s="852"/>
    </row>
    <row r="4674" spans="1:3">
      <c r="A4674" s="845"/>
      <c r="B4674" s="852"/>
      <c r="C4674" s="852"/>
    </row>
    <row r="4675" spans="1:3">
      <c r="A4675" s="845"/>
      <c r="B4675" s="852"/>
      <c r="C4675" s="852"/>
    </row>
    <row r="4676" spans="1:3">
      <c r="A4676" s="845"/>
      <c r="B4676" s="852"/>
      <c r="C4676" s="852"/>
    </row>
    <row r="4677" spans="1:3">
      <c r="A4677" s="845"/>
      <c r="B4677" s="852"/>
      <c r="C4677" s="852"/>
    </row>
    <row r="4678" spans="1:3">
      <c r="A4678" s="845"/>
      <c r="B4678" s="852"/>
      <c r="C4678" s="852"/>
    </row>
    <row r="4679" spans="1:3">
      <c r="A4679" s="845"/>
      <c r="B4679" s="852"/>
      <c r="C4679" s="852"/>
    </row>
    <row r="4680" spans="1:3">
      <c r="A4680" s="845"/>
      <c r="B4680" s="852"/>
      <c r="C4680" s="852"/>
    </row>
    <row r="4681" spans="1:3">
      <c r="A4681" s="845"/>
      <c r="B4681" s="852"/>
      <c r="C4681" s="852"/>
    </row>
    <row r="4682" spans="1:3">
      <c r="A4682" s="845"/>
      <c r="B4682" s="852"/>
      <c r="C4682" s="852"/>
    </row>
    <row r="4683" spans="1:3">
      <c r="A4683" s="845"/>
      <c r="B4683" s="852"/>
      <c r="C4683" s="852"/>
    </row>
    <row r="4684" spans="1:3">
      <c r="A4684" s="845"/>
      <c r="B4684" s="852"/>
      <c r="C4684" s="852"/>
    </row>
    <row r="4685" spans="1:3">
      <c r="A4685" s="845"/>
      <c r="B4685" s="852"/>
      <c r="C4685" s="852"/>
    </row>
    <row r="4686" spans="1:3">
      <c r="A4686" s="845"/>
      <c r="B4686" s="852"/>
      <c r="C4686" s="852"/>
    </row>
    <row r="4687" spans="1:3">
      <c r="A4687" s="845"/>
      <c r="B4687" s="852"/>
      <c r="C4687" s="852"/>
    </row>
    <row r="4688" spans="1:3">
      <c r="A4688" s="845"/>
      <c r="B4688" s="852"/>
      <c r="C4688" s="852"/>
    </row>
    <row r="4689" spans="1:3">
      <c r="A4689" s="845"/>
      <c r="B4689" s="852"/>
      <c r="C4689" s="852"/>
    </row>
    <row r="4690" spans="1:3">
      <c r="A4690" s="845"/>
      <c r="B4690" s="852"/>
      <c r="C4690" s="852"/>
    </row>
    <row r="4691" spans="1:3">
      <c r="A4691" s="845"/>
      <c r="B4691" s="852"/>
      <c r="C4691" s="852"/>
    </row>
    <row r="4692" spans="1:3">
      <c r="A4692" s="845"/>
      <c r="B4692" s="852"/>
      <c r="C4692" s="852"/>
    </row>
    <row r="4693" spans="1:3">
      <c r="A4693" s="845"/>
      <c r="B4693" s="852"/>
      <c r="C4693" s="852"/>
    </row>
    <row r="4694" spans="1:3">
      <c r="A4694" s="845"/>
      <c r="B4694" s="852"/>
      <c r="C4694" s="852"/>
    </row>
    <row r="4695" spans="1:3">
      <c r="A4695" s="845"/>
      <c r="B4695" s="852"/>
      <c r="C4695" s="852"/>
    </row>
    <row r="4696" spans="1:3">
      <c r="A4696" s="845"/>
      <c r="B4696" s="852"/>
      <c r="C4696" s="852"/>
    </row>
    <row r="4697" spans="1:3">
      <c r="A4697" s="845"/>
      <c r="B4697" s="852"/>
      <c r="C4697" s="852"/>
    </row>
    <row r="4698" spans="1:3">
      <c r="A4698" s="845"/>
      <c r="B4698" s="852"/>
      <c r="C4698" s="852"/>
    </row>
    <row r="4699" spans="1:3">
      <c r="A4699" s="845"/>
      <c r="B4699" s="852"/>
      <c r="C4699" s="852"/>
    </row>
    <row r="4700" spans="1:3">
      <c r="A4700" s="845"/>
      <c r="B4700" s="852"/>
      <c r="C4700" s="852"/>
    </row>
    <row r="4701" spans="1:3">
      <c r="A4701" s="845"/>
      <c r="B4701" s="852"/>
      <c r="C4701" s="852"/>
    </row>
    <row r="4702" spans="1:3">
      <c r="A4702" s="845"/>
      <c r="B4702" s="852"/>
      <c r="C4702" s="852"/>
    </row>
    <row r="4703" spans="1:3">
      <c r="A4703" s="845"/>
      <c r="B4703" s="852"/>
      <c r="C4703" s="852"/>
    </row>
    <row r="4704" spans="1:3">
      <c r="A4704" s="845"/>
      <c r="B4704" s="852"/>
      <c r="C4704" s="852"/>
    </row>
    <row r="4705" spans="1:3">
      <c r="A4705" s="845"/>
      <c r="B4705" s="852"/>
      <c r="C4705" s="852"/>
    </row>
    <row r="4706" spans="1:3">
      <c r="A4706" s="845"/>
      <c r="B4706" s="852"/>
      <c r="C4706" s="852"/>
    </row>
    <row r="4707" spans="1:3">
      <c r="A4707" s="845"/>
      <c r="B4707" s="852"/>
      <c r="C4707" s="852"/>
    </row>
    <row r="4708" spans="1:3">
      <c r="A4708" s="845"/>
      <c r="B4708" s="852"/>
      <c r="C4708" s="852"/>
    </row>
    <row r="4709" spans="1:3">
      <c r="A4709" s="845"/>
      <c r="B4709" s="852"/>
      <c r="C4709" s="852"/>
    </row>
    <row r="4710" spans="1:3">
      <c r="A4710" s="845"/>
      <c r="B4710" s="852"/>
      <c r="C4710" s="852"/>
    </row>
    <row r="4711" spans="1:3">
      <c r="A4711" s="845"/>
      <c r="B4711" s="852"/>
      <c r="C4711" s="852"/>
    </row>
    <row r="4712" spans="1:3">
      <c r="A4712" s="845"/>
      <c r="B4712" s="852"/>
      <c r="C4712" s="852"/>
    </row>
    <row r="4713" spans="1:3">
      <c r="A4713" s="845"/>
      <c r="B4713" s="852"/>
      <c r="C4713" s="852"/>
    </row>
    <row r="4714" spans="1:3">
      <c r="A4714" s="845"/>
      <c r="B4714" s="852"/>
      <c r="C4714" s="852"/>
    </row>
    <row r="4715" spans="1:3">
      <c r="A4715" s="845"/>
      <c r="B4715" s="852"/>
      <c r="C4715" s="852"/>
    </row>
    <row r="4716" spans="1:3">
      <c r="A4716" s="845"/>
      <c r="B4716" s="852"/>
      <c r="C4716" s="852"/>
    </row>
    <row r="4717" spans="1:3">
      <c r="A4717" s="845"/>
      <c r="B4717" s="852"/>
      <c r="C4717" s="852"/>
    </row>
    <row r="4718" spans="1:3">
      <c r="A4718" s="845"/>
      <c r="B4718" s="852"/>
      <c r="C4718" s="852"/>
    </row>
    <row r="4719" spans="1:3">
      <c r="A4719" s="845"/>
      <c r="B4719" s="852"/>
      <c r="C4719" s="852"/>
    </row>
    <row r="4720" spans="1:3">
      <c r="A4720" s="845"/>
      <c r="B4720" s="852"/>
      <c r="C4720" s="852"/>
    </row>
    <row r="4721" spans="1:3">
      <c r="A4721" s="845"/>
      <c r="B4721" s="852"/>
      <c r="C4721" s="852"/>
    </row>
    <row r="4722" spans="1:3">
      <c r="A4722" s="845"/>
      <c r="B4722" s="852"/>
      <c r="C4722" s="852"/>
    </row>
    <row r="4723" spans="1:3">
      <c r="A4723" s="845"/>
      <c r="B4723" s="852"/>
      <c r="C4723" s="852"/>
    </row>
    <row r="4724" spans="1:3">
      <c r="A4724" s="845"/>
      <c r="B4724" s="852"/>
      <c r="C4724" s="852"/>
    </row>
    <row r="4725" spans="1:3">
      <c r="A4725" s="845"/>
      <c r="B4725" s="852"/>
      <c r="C4725" s="852"/>
    </row>
    <row r="4726" spans="1:3">
      <c r="A4726" s="845"/>
      <c r="B4726" s="852"/>
      <c r="C4726" s="852"/>
    </row>
    <row r="4727" spans="1:3">
      <c r="A4727" s="845"/>
      <c r="B4727" s="852"/>
      <c r="C4727" s="852"/>
    </row>
    <row r="4728" spans="1:3">
      <c r="A4728" s="845"/>
      <c r="B4728" s="852"/>
      <c r="C4728" s="852"/>
    </row>
    <row r="4729" spans="1:3">
      <c r="A4729" s="845"/>
      <c r="B4729" s="852"/>
      <c r="C4729" s="852"/>
    </row>
    <row r="4730" spans="1:3">
      <c r="A4730" s="845"/>
      <c r="B4730" s="852"/>
      <c r="C4730" s="852"/>
    </row>
    <row r="4731" spans="1:3">
      <c r="A4731" s="845"/>
      <c r="B4731" s="852"/>
      <c r="C4731" s="852"/>
    </row>
    <row r="4732" spans="1:3">
      <c r="A4732" s="845"/>
      <c r="B4732" s="852"/>
      <c r="C4732" s="852"/>
    </row>
    <row r="4733" spans="1:3">
      <c r="A4733" s="845"/>
      <c r="B4733" s="852"/>
      <c r="C4733" s="852"/>
    </row>
    <row r="4734" spans="1:3">
      <c r="A4734" s="845"/>
      <c r="B4734" s="852"/>
      <c r="C4734" s="852"/>
    </row>
    <row r="4735" spans="1:3">
      <c r="A4735" s="845"/>
      <c r="B4735" s="852"/>
      <c r="C4735" s="852"/>
    </row>
    <row r="4736" spans="1:3">
      <c r="A4736" s="845"/>
      <c r="B4736" s="852"/>
      <c r="C4736" s="852"/>
    </row>
    <row r="4737" spans="1:3">
      <c r="A4737" s="845"/>
      <c r="B4737" s="852"/>
      <c r="C4737" s="852"/>
    </row>
    <row r="4738" spans="1:3">
      <c r="A4738" s="845"/>
      <c r="B4738" s="852"/>
      <c r="C4738" s="852"/>
    </row>
    <row r="4739" spans="1:3">
      <c r="A4739" s="845"/>
      <c r="B4739" s="852"/>
      <c r="C4739" s="852"/>
    </row>
    <row r="4740" spans="1:3">
      <c r="A4740" s="845"/>
      <c r="B4740" s="852"/>
      <c r="C4740" s="852"/>
    </row>
    <row r="4741" spans="1:3">
      <c r="A4741" s="845"/>
      <c r="B4741" s="852"/>
      <c r="C4741" s="852"/>
    </row>
    <row r="4742" spans="1:3">
      <c r="A4742" s="845"/>
      <c r="B4742" s="852"/>
      <c r="C4742" s="852"/>
    </row>
    <row r="4743" spans="1:3">
      <c r="A4743" s="845"/>
      <c r="B4743" s="852"/>
      <c r="C4743" s="852"/>
    </row>
    <row r="4744" spans="1:3">
      <c r="A4744" s="845"/>
      <c r="B4744" s="852"/>
      <c r="C4744" s="852"/>
    </row>
    <row r="4745" spans="1:3">
      <c r="A4745" s="845"/>
      <c r="B4745" s="852"/>
      <c r="C4745" s="852"/>
    </row>
    <row r="4746" spans="1:3">
      <c r="A4746" s="845"/>
      <c r="B4746" s="852"/>
      <c r="C4746" s="852"/>
    </row>
    <row r="4747" spans="1:3">
      <c r="A4747" s="845"/>
      <c r="B4747" s="852"/>
      <c r="C4747" s="852"/>
    </row>
    <row r="4748" spans="1:3">
      <c r="A4748" s="845"/>
      <c r="B4748" s="852"/>
      <c r="C4748" s="852"/>
    </row>
    <row r="4749" spans="1:3">
      <c r="A4749" s="845"/>
      <c r="B4749" s="852"/>
      <c r="C4749" s="852"/>
    </row>
    <row r="4750" spans="1:3">
      <c r="A4750" s="845"/>
      <c r="B4750" s="852"/>
      <c r="C4750" s="852"/>
    </row>
    <row r="4751" spans="1:3">
      <c r="A4751" s="845"/>
      <c r="B4751" s="852"/>
      <c r="C4751" s="852"/>
    </row>
    <row r="4752" spans="1:3">
      <c r="A4752" s="845"/>
      <c r="B4752" s="852"/>
      <c r="C4752" s="852"/>
    </row>
    <row r="4753" spans="1:3">
      <c r="A4753" s="845"/>
      <c r="B4753" s="852"/>
      <c r="C4753" s="852"/>
    </row>
    <row r="4754" spans="1:3">
      <c r="A4754" s="845"/>
      <c r="B4754" s="852"/>
      <c r="C4754" s="852"/>
    </row>
    <row r="4755" spans="1:3">
      <c r="A4755" s="845"/>
      <c r="B4755" s="852"/>
      <c r="C4755" s="852"/>
    </row>
    <row r="4756" spans="1:3">
      <c r="A4756" s="845"/>
      <c r="B4756" s="852"/>
      <c r="C4756" s="852"/>
    </row>
    <row r="4757" spans="1:3">
      <c r="A4757" s="845"/>
      <c r="B4757" s="852"/>
      <c r="C4757" s="852"/>
    </row>
    <row r="4758" spans="1:3">
      <c r="A4758" s="845"/>
      <c r="B4758" s="852"/>
      <c r="C4758" s="852"/>
    </row>
    <row r="4759" spans="1:3">
      <c r="A4759" s="845"/>
      <c r="B4759" s="852"/>
      <c r="C4759" s="852"/>
    </row>
    <row r="4760" spans="1:3">
      <c r="A4760" s="845"/>
      <c r="B4760" s="852"/>
      <c r="C4760" s="852"/>
    </row>
    <row r="4761" spans="1:3">
      <c r="A4761" s="845"/>
      <c r="B4761" s="852"/>
      <c r="C4761" s="852"/>
    </row>
    <row r="4762" spans="1:3">
      <c r="A4762" s="845"/>
      <c r="B4762" s="852"/>
      <c r="C4762" s="852"/>
    </row>
    <row r="4763" spans="1:3">
      <c r="A4763" s="845"/>
      <c r="B4763" s="852"/>
      <c r="C4763" s="852"/>
    </row>
    <row r="4764" spans="1:3">
      <c r="A4764" s="845"/>
      <c r="B4764" s="852"/>
      <c r="C4764" s="852"/>
    </row>
    <row r="4765" spans="1:3">
      <c r="A4765" s="845"/>
      <c r="B4765" s="852"/>
      <c r="C4765" s="852"/>
    </row>
    <row r="4766" spans="1:3">
      <c r="A4766" s="845"/>
      <c r="B4766" s="852"/>
      <c r="C4766" s="852"/>
    </row>
    <row r="4767" spans="1:3">
      <c r="A4767" s="845"/>
      <c r="B4767" s="852"/>
      <c r="C4767" s="852"/>
    </row>
    <row r="4768" spans="1:3">
      <c r="A4768" s="845"/>
      <c r="B4768" s="852"/>
      <c r="C4768" s="852"/>
    </row>
    <row r="4769" spans="1:3">
      <c r="A4769" s="845"/>
      <c r="B4769" s="852"/>
      <c r="C4769" s="852"/>
    </row>
    <row r="4770" spans="1:3">
      <c r="A4770" s="845"/>
      <c r="B4770" s="852"/>
      <c r="C4770" s="852"/>
    </row>
    <row r="4771" spans="1:3">
      <c r="A4771" s="845"/>
      <c r="B4771" s="852"/>
      <c r="C4771" s="852"/>
    </row>
    <row r="4772" spans="1:3">
      <c r="A4772" s="845"/>
      <c r="B4772" s="852"/>
      <c r="C4772" s="852"/>
    </row>
    <row r="4773" spans="1:3">
      <c r="A4773" s="845"/>
      <c r="B4773" s="852"/>
      <c r="C4773" s="852"/>
    </row>
    <row r="4774" spans="1:3">
      <c r="A4774" s="845"/>
      <c r="B4774" s="852"/>
      <c r="C4774" s="852"/>
    </row>
    <row r="4775" spans="1:3">
      <c r="A4775" s="845"/>
      <c r="B4775" s="852"/>
      <c r="C4775" s="852"/>
    </row>
    <row r="4776" spans="1:3">
      <c r="A4776" s="845"/>
      <c r="B4776" s="852"/>
      <c r="C4776" s="852"/>
    </row>
    <row r="4777" spans="1:3">
      <c r="A4777" s="845"/>
      <c r="B4777" s="852"/>
      <c r="C4777" s="852"/>
    </row>
    <row r="4778" spans="1:3">
      <c r="A4778" s="845"/>
      <c r="B4778" s="852"/>
      <c r="C4778" s="852"/>
    </row>
    <row r="4779" spans="1:3">
      <c r="A4779" s="845"/>
      <c r="B4779" s="852"/>
      <c r="C4779" s="852"/>
    </row>
    <row r="4780" spans="1:3">
      <c r="A4780" s="845"/>
      <c r="B4780" s="852"/>
      <c r="C4780" s="852"/>
    </row>
    <row r="4781" spans="1:3">
      <c r="A4781" s="845"/>
      <c r="B4781" s="852"/>
      <c r="C4781" s="852"/>
    </row>
    <row r="4782" spans="1:3">
      <c r="A4782" s="845"/>
      <c r="B4782" s="852"/>
      <c r="C4782" s="852"/>
    </row>
    <row r="4783" spans="1:3">
      <c r="A4783" s="845"/>
      <c r="B4783" s="852"/>
      <c r="C4783" s="852"/>
    </row>
    <row r="4784" spans="1:3">
      <c r="A4784" s="845"/>
      <c r="B4784" s="852"/>
      <c r="C4784" s="852"/>
    </row>
    <row r="4785" spans="1:3">
      <c r="A4785" s="845"/>
      <c r="B4785" s="852"/>
      <c r="C4785" s="852"/>
    </row>
    <row r="4786" spans="1:3">
      <c r="A4786" s="845"/>
      <c r="B4786" s="852"/>
      <c r="C4786" s="852"/>
    </row>
    <row r="4787" spans="1:3">
      <c r="A4787" s="845"/>
      <c r="B4787" s="852"/>
      <c r="C4787" s="852"/>
    </row>
    <row r="4788" spans="1:3">
      <c r="A4788" s="845"/>
      <c r="B4788" s="852"/>
      <c r="C4788" s="852"/>
    </row>
    <row r="4789" spans="1:3">
      <c r="A4789" s="845"/>
      <c r="B4789" s="852"/>
      <c r="C4789" s="852"/>
    </row>
    <row r="4790" spans="1:3">
      <c r="A4790" s="845"/>
      <c r="B4790" s="852"/>
      <c r="C4790" s="852"/>
    </row>
    <row r="4791" spans="1:3">
      <c r="A4791" s="845"/>
      <c r="B4791" s="852"/>
      <c r="C4791" s="852"/>
    </row>
    <row r="4792" spans="1:3">
      <c r="A4792" s="845"/>
      <c r="B4792" s="852"/>
      <c r="C4792" s="852"/>
    </row>
    <row r="4793" spans="1:3">
      <c r="A4793" s="845"/>
      <c r="B4793" s="852"/>
      <c r="C4793" s="852"/>
    </row>
    <row r="4794" spans="1:3">
      <c r="A4794" s="845"/>
      <c r="B4794" s="852"/>
      <c r="C4794" s="852"/>
    </row>
    <row r="4795" spans="1:3">
      <c r="A4795" s="845"/>
      <c r="B4795" s="852"/>
      <c r="C4795" s="852"/>
    </row>
    <row r="4796" spans="1:3">
      <c r="A4796" s="845"/>
      <c r="B4796" s="852"/>
      <c r="C4796" s="852"/>
    </row>
    <row r="4797" spans="1:3">
      <c r="A4797" s="845"/>
      <c r="B4797" s="852"/>
      <c r="C4797" s="852"/>
    </row>
    <row r="4798" spans="1:3">
      <c r="A4798" s="845"/>
      <c r="B4798" s="852"/>
      <c r="C4798" s="852"/>
    </row>
    <row r="4799" spans="1:3">
      <c r="A4799" s="845"/>
      <c r="B4799" s="852"/>
      <c r="C4799" s="852"/>
    </row>
    <row r="4800" spans="1:3">
      <c r="A4800" s="845"/>
      <c r="B4800" s="852"/>
      <c r="C4800" s="852"/>
    </row>
    <row r="4801" spans="1:3">
      <c r="A4801" s="845"/>
      <c r="B4801" s="852"/>
      <c r="C4801" s="852"/>
    </row>
    <row r="4802" spans="1:3">
      <c r="A4802" s="845"/>
      <c r="B4802" s="852"/>
      <c r="C4802" s="852"/>
    </row>
    <row r="4803" spans="1:3">
      <c r="A4803" s="845"/>
      <c r="B4803" s="852"/>
      <c r="C4803" s="852"/>
    </row>
    <row r="4804" spans="1:3">
      <c r="A4804" s="845"/>
      <c r="B4804" s="852"/>
      <c r="C4804" s="852"/>
    </row>
    <row r="4805" spans="1:3">
      <c r="A4805" s="845"/>
      <c r="B4805" s="852"/>
      <c r="C4805" s="852"/>
    </row>
    <row r="4806" spans="1:3">
      <c r="A4806" s="845"/>
      <c r="B4806" s="852"/>
      <c r="C4806" s="852"/>
    </row>
    <row r="4807" spans="1:3">
      <c r="A4807" s="845"/>
      <c r="B4807" s="852"/>
      <c r="C4807" s="852"/>
    </row>
    <row r="4808" spans="1:3">
      <c r="A4808" s="845"/>
      <c r="B4808" s="852"/>
      <c r="C4808" s="852"/>
    </row>
    <row r="4809" spans="1:3">
      <c r="A4809" s="845"/>
      <c r="B4809" s="852"/>
      <c r="C4809" s="852"/>
    </row>
    <row r="4810" spans="1:3">
      <c r="A4810" s="845"/>
      <c r="B4810" s="852"/>
      <c r="C4810" s="852"/>
    </row>
    <row r="4811" spans="1:3">
      <c r="A4811" s="845"/>
      <c r="B4811" s="852"/>
      <c r="C4811" s="852"/>
    </row>
    <row r="4812" spans="1:3">
      <c r="A4812" s="845"/>
      <c r="B4812" s="852"/>
      <c r="C4812" s="852"/>
    </row>
    <row r="4813" spans="1:3">
      <c r="A4813" s="845"/>
      <c r="B4813" s="852"/>
      <c r="C4813" s="852"/>
    </row>
    <row r="4814" spans="1:3">
      <c r="A4814" s="845"/>
      <c r="B4814" s="852"/>
      <c r="C4814" s="852"/>
    </row>
    <row r="4815" spans="1:3">
      <c r="A4815" s="845"/>
      <c r="B4815" s="852"/>
      <c r="C4815" s="852"/>
    </row>
    <row r="4816" spans="1:3">
      <c r="A4816" s="845"/>
      <c r="B4816" s="852"/>
      <c r="C4816" s="852"/>
    </row>
    <row r="4817" spans="1:3">
      <c r="A4817" s="845"/>
      <c r="B4817" s="852"/>
      <c r="C4817" s="852"/>
    </row>
    <row r="4818" spans="1:3">
      <c r="A4818" s="845"/>
      <c r="B4818" s="852"/>
      <c r="C4818" s="852"/>
    </row>
    <row r="4819" spans="1:3">
      <c r="A4819" s="845"/>
      <c r="B4819" s="852"/>
      <c r="C4819" s="852"/>
    </row>
    <row r="4820" spans="1:3">
      <c r="A4820" s="845"/>
      <c r="B4820" s="852"/>
      <c r="C4820" s="852"/>
    </row>
    <row r="4821" spans="1:3">
      <c r="A4821" s="845"/>
      <c r="B4821" s="852"/>
      <c r="C4821" s="852"/>
    </row>
    <row r="4822" spans="1:3">
      <c r="A4822" s="845"/>
      <c r="B4822" s="852"/>
      <c r="C4822" s="852"/>
    </row>
    <row r="4823" spans="1:3">
      <c r="A4823" s="845"/>
      <c r="B4823" s="852"/>
      <c r="C4823" s="852"/>
    </row>
    <row r="4824" spans="1:3">
      <c r="A4824" s="845"/>
      <c r="B4824" s="852"/>
      <c r="C4824" s="852"/>
    </row>
    <row r="4825" spans="1:3">
      <c r="A4825" s="845"/>
      <c r="B4825" s="852"/>
      <c r="C4825" s="852"/>
    </row>
    <row r="4826" spans="1:3">
      <c r="A4826" s="845"/>
      <c r="B4826" s="852"/>
      <c r="C4826" s="852"/>
    </row>
    <row r="4827" spans="1:3">
      <c r="A4827" s="845"/>
      <c r="B4827" s="852"/>
      <c r="C4827" s="852"/>
    </row>
    <row r="4828" spans="1:3">
      <c r="A4828" s="845"/>
      <c r="B4828" s="852"/>
      <c r="C4828" s="852"/>
    </row>
    <row r="4829" spans="1:3">
      <c r="A4829" s="845"/>
      <c r="B4829" s="852"/>
      <c r="C4829" s="852"/>
    </row>
    <row r="4830" spans="1:3">
      <c r="A4830" s="845"/>
      <c r="B4830" s="852"/>
      <c r="C4830" s="852"/>
    </row>
    <row r="4831" spans="1:3">
      <c r="A4831" s="845"/>
      <c r="B4831" s="852"/>
      <c r="C4831" s="852"/>
    </row>
    <row r="4832" spans="1:3">
      <c r="A4832" s="845"/>
      <c r="B4832" s="852"/>
      <c r="C4832" s="852"/>
    </row>
    <row r="4833" spans="1:3">
      <c r="A4833" s="845"/>
      <c r="B4833" s="852"/>
      <c r="C4833" s="852"/>
    </row>
    <row r="4834" spans="1:3">
      <c r="A4834" s="845"/>
      <c r="B4834" s="852"/>
      <c r="C4834" s="852"/>
    </row>
    <row r="4835" spans="1:3">
      <c r="A4835" s="845"/>
      <c r="B4835" s="852"/>
      <c r="C4835" s="852"/>
    </row>
    <row r="4836" spans="1:3">
      <c r="A4836" s="845"/>
      <c r="B4836" s="852"/>
      <c r="C4836" s="852"/>
    </row>
    <row r="4837" spans="1:3">
      <c r="A4837" s="845"/>
      <c r="B4837" s="852"/>
      <c r="C4837" s="852"/>
    </row>
    <row r="4838" spans="1:3">
      <c r="A4838" s="845"/>
      <c r="B4838" s="852"/>
      <c r="C4838" s="852"/>
    </row>
    <row r="4839" spans="1:3">
      <c r="A4839" s="845"/>
      <c r="B4839" s="852"/>
      <c r="C4839" s="852"/>
    </row>
    <row r="4840" spans="1:3">
      <c r="A4840" s="845"/>
      <c r="B4840" s="852"/>
      <c r="C4840" s="852"/>
    </row>
    <row r="4841" spans="1:3">
      <c r="A4841" s="845"/>
      <c r="B4841" s="852"/>
      <c r="C4841" s="852"/>
    </row>
    <row r="4842" spans="1:3">
      <c r="A4842" s="845"/>
      <c r="B4842" s="852"/>
      <c r="C4842" s="852"/>
    </row>
    <row r="4843" spans="1:3">
      <c r="A4843" s="845"/>
      <c r="B4843" s="852"/>
      <c r="C4843" s="852"/>
    </row>
    <row r="4844" spans="1:3">
      <c r="A4844" s="845"/>
      <c r="B4844" s="852"/>
      <c r="C4844" s="852"/>
    </row>
    <row r="4845" spans="1:3">
      <c r="A4845" s="845"/>
      <c r="B4845" s="852"/>
      <c r="C4845" s="852"/>
    </row>
    <row r="4846" spans="1:3">
      <c r="A4846" s="845"/>
      <c r="B4846" s="852"/>
      <c r="C4846" s="852"/>
    </row>
    <row r="4847" spans="1:3">
      <c r="A4847" s="845"/>
      <c r="B4847" s="852"/>
      <c r="C4847" s="852"/>
    </row>
    <row r="4848" spans="1:3">
      <c r="A4848" s="845"/>
      <c r="B4848" s="852"/>
      <c r="C4848" s="852"/>
    </row>
    <row r="4849" spans="1:3">
      <c r="A4849" s="845"/>
      <c r="B4849" s="852"/>
      <c r="C4849" s="852"/>
    </row>
    <row r="4850" spans="1:3">
      <c r="A4850" s="845"/>
      <c r="B4850" s="852"/>
      <c r="C4850" s="852"/>
    </row>
    <row r="4851" spans="1:3">
      <c r="A4851" s="845"/>
      <c r="B4851" s="852"/>
      <c r="C4851" s="852"/>
    </row>
    <row r="4852" spans="1:3">
      <c r="A4852" s="845"/>
      <c r="B4852" s="852"/>
      <c r="C4852" s="852"/>
    </row>
    <row r="4853" spans="1:3">
      <c r="A4853" s="845"/>
      <c r="B4853" s="852"/>
      <c r="C4853" s="852"/>
    </row>
    <row r="4854" spans="1:3">
      <c r="A4854" s="845"/>
      <c r="B4854" s="852"/>
      <c r="C4854" s="852"/>
    </row>
    <row r="4855" spans="1:3">
      <c r="A4855" s="845"/>
      <c r="B4855" s="852"/>
      <c r="C4855" s="852"/>
    </row>
    <row r="4856" spans="1:3">
      <c r="A4856" s="845"/>
      <c r="B4856" s="852"/>
      <c r="C4856" s="852"/>
    </row>
    <row r="4857" spans="1:3">
      <c r="A4857" s="845"/>
      <c r="B4857" s="852"/>
      <c r="C4857" s="852"/>
    </row>
    <row r="4858" spans="1:3">
      <c r="A4858" s="845"/>
      <c r="B4858" s="852"/>
      <c r="C4858" s="852"/>
    </row>
    <row r="4859" spans="1:3">
      <c r="A4859" s="845"/>
      <c r="B4859" s="852"/>
      <c r="C4859" s="852"/>
    </row>
    <row r="4860" spans="1:3">
      <c r="A4860" s="845"/>
      <c r="B4860" s="852"/>
      <c r="C4860" s="852"/>
    </row>
    <row r="4861" spans="1:3">
      <c r="A4861" s="845"/>
      <c r="B4861" s="852"/>
      <c r="C4861" s="852"/>
    </row>
    <row r="4862" spans="1:3">
      <c r="A4862" s="845"/>
      <c r="B4862" s="852"/>
      <c r="C4862" s="852"/>
    </row>
    <row r="4863" spans="1:3">
      <c r="A4863" s="845"/>
      <c r="B4863" s="852"/>
      <c r="C4863" s="852"/>
    </row>
    <row r="4864" spans="1:3">
      <c r="A4864" s="845"/>
      <c r="B4864" s="852"/>
      <c r="C4864" s="852"/>
    </row>
    <row r="4865" spans="1:3">
      <c r="A4865" s="845"/>
      <c r="B4865" s="852"/>
      <c r="C4865" s="852"/>
    </row>
    <row r="4866" spans="1:3">
      <c r="A4866" s="845"/>
      <c r="B4866" s="852"/>
      <c r="C4866" s="852"/>
    </row>
    <row r="4867" spans="1:3">
      <c r="A4867" s="845"/>
      <c r="B4867" s="852"/>
      <c r="C4867" s="852"/>
    </row>
    <row r="4868" spans="1:3">
      <c r="A4868" s="845"/>
      <c r="B4868" s="852"/>
      <c r="C4868" s="852"/>
    </row>
    <row r="4869" spans="1:3">
      <c r="A4869" s="845"/>
      <c r="B4869" s="852"/>
      <c r="C4869" s="852"/>
    </row>
    <row r="4870" spans="1:3">
      <c r="A4870" s="845"/>
      <c r="B4870" s="852"/>
      <c r="C4870" s="852"/>
    </row>
    <row r="4871" spans="1:3">
      <c r="A4871" s="845"/>
      <c r="B4871" s="852"/>
      <c r="C4871" s="852"/>
    </row>
    <row r="4872" spans="1:3">
      <c r="A4872" s="845"/>
      <c r="B4872" s="852"/>
      <c r="C4872" s="852"/>
    </row>
    <row r="4873" spans="1:3">
      <c r="A4873" s="845"/>
      <c r="B4873" s="852"/>
      <c r="C4873" s="852"/>
    </row>
    <row r="4874" spans="1:3">
      <c r="A4874" s="845"/>
      <c r="B4874" s="852"/>
      <c r="C4874" s="852"/>
    </row>
    <row r="4875" spans="1:3">
      <c r="A4875" s="845"/>
      <c r="B4875" s="852"/>
      <c r="C4875" s="852"/>
    </row>
    <row r="4876" spans="1:3">
      <c r="A4876" s="845"/>
      <c r="B4876" s="852"/>
      <c r="C4876" s="852"/>
    </row>
    <row r="4877" spans="1:3">
      <c r="A4877" s="845"/>
      <c r="B4877" s="852"/>
      <c r="C4877" s="852"/>
    </row>
    <row r="4878" spans="1:3">
      <c r="A4878" s="845"/>
      <c r="B4878" s="852"/>
      <c r="C4878" s="852"/>
    </row>
    <row r="4879" spans="1:3">
      <c r="A4879" s="845"/>
      <c r="B4879" s="852"/>
      <c r="C4879" s="852"/>
    </row>
    <row r="4880" spans="1:3">
      <c r="A4880" s="845"/>
      <c r="B4880" s="852"/>
      <c r="C4880" s="852"/>
    </row>
    <row r="4881" spans="1:3">
      <c r="A4881" s="845"/>
      <c r="B4881" s="852"/>
      <c r="C4881" s="852"/>
    </row>
    <row r="4882" spans="1:3">
      <c r="A4882" s="845"/>
      <c r="B4882" s="852"/>
      <c r="C4882" s="852"/>
    </row>
    <row r="4883" spans="1:3">
      <c r="A4883" s="846"/>
      <c r="B4883" s="852"/>
      <c r="C4883" s="852"/>
    </row>
    <row r="4884" spans="1:3">
      <c r="A4884" s="846"/>
      <c r="B4884" s="852"/>
      <c r="C4884" s="852"/>
    </row>
    <row r="4885" spans="1:3">
      <c r="A4885" s="846"/>
      <c r="B4885" s="852"/>
      <c r="C4885" s="852"/>
    </row>
    <row r="4886" spans="1:3">
      <c r="A4886" s="846"/>
      <c r="B4886" s="852"/>
      <c r="C4886" s="852"/>
    </row>
    <row r="4887" spans="1:3">
      <c r="A4887" s="846"/>
      <c r="B4887" s="852"/>
      <c r="C4887" s="852"/>
    </row>
    <row r="4888" spans="1:3">
      <c r="A4888" s="846"/>
      <c r="B4888" s="852"/>
      <c r="C4888" s="852"/>
    </row>
    <row r="4889" spans="1:3">
      <c r="A4889" s="846"/>
      <c r="B4889" s="852"/>
      <c r="C4889" s="852"/>
    </row>
    <row r="4890" spans="1:3">
      <c r="A4890" s="846"/>
      <c r="B4890" s="852"/>
      <c r="C4890" s="852"/>
    </row>
    <row r="4891" spans="1:3">
      <c r="A4891" s="846"/>
      <c r="B4891" s="852"/>
      <c r="C4891" s="852"/>
    </row>
    <row r="4892" spans="1:3">
      <c r="A4892" s="846"/>
      <c r="B4892" s="852"/>
      <c r="C4892" s="852"/>
    </row>
    <row r="4893" spans="1:3">
      <c r="A4893" s="846"/>
      <c r="B4893" s="852"/>
      <c r="C4893" s="852"/>
    </row>
    <row r="4894" spans="1:3">
      <c r="A4894" s="846"/>
      <c r="B4894" s="852"/>
      <c r="C4894" s="852"/>
    </row>
    <row r="4895" spans="1:3">
      <c r="A4895" s="846"/>
      <c r="B4895" s="852"/>
      <c r="C4895" s="852"/>
    </row>
    <row r="4896" spans="1:3">
      <c r="A4896" s="846"/>
      <c r="B4896" s="852"/>
      <c r="C4896" s="852"/>
    </row>
    <row r="4897" spans="1:3">
      <c r="A4897" s="846"/>
      <c r="B4897" s="852"/>
      <c r="C4897" s="852"/>
    </row>
    <row r="4898" spans="1:3">
      <c r="A4898" s="846"/>
      <c r="B4898" s="852"/>
      <c r="C4898" s="852"/>
    </row>
    <row r="4899" spans="1:3">
      <c r="A4899" s="846"/>
      <c r="B4899" s="852"/>
      <c r="C4899" s="852"/>
    </row>
    <row r="4900" spans="1:3">
      <c r="A4900" s="846"/>
      <c r="B4900" s="852"/>
      <c r="C4900" s="852"/>
    </row>
    <row r="4901" spans="1:3">
      <c r="A4901" s="846"/>
      <c r="B4901" s="852"/>
      <c r="C4901" s="852"/>
    </row>
    <row r="4902" spans="1:3">
      <c r="A4902" s="846"/>
      <c r="B4902" s="852"/>
      <c r="C4902" s="852"/>
    </row>
    <row r="4903" spans="1:3">
      <c r="A4903" s="846"/>
      <c r="B4903" s="852"/>
      <c r="C4903" s="852"/>
    </row>
    <row r="4904" spans="1:3">
      <c r="A4904" s="846"/>
      <c r="B4904" s="852"/>
      <c r="C4904" s="852"/>
    </row>
    <row r="4905" spans="1:3">
      <c r="A4905" s="846"/>
      <c r="B4905" s="852"/>
      <c r="C4905" s="852"/>
    </row>
    <row r="4906" spans="1:3">
      <c r="A4906" s="846"/>
      <c r="B4906" s="852"/>
      <c r="C4906" s="852"/>
    </row>
    <row r="4907" spans="1:3">
      <c r="A4907" s="846"/>
      <c r="B4907" s="852"/>
      <c r="C4907" s="852"/>
    </row>
    <row r="4908" spans="1:3">
      <c r="A4908" s="846"/>
      <c r="B4908" s="852"/>
      <c r="C4908" s="852"/>
    </row>
    <row r="4909" spans="1:3">
      <c r="A4909" s="846"/>
      <c r="B4909" s="852"/>
      <c r="C4909" s="852"/>
    </row>
    <row r="4910" spans="1:3">
      <c r="A4910" s="846"/>
      <c r="B4910" s="852"/>
      <c r="C4910" s="852"/>
    </row>
    <row r="4911" spans="1:3">
      <c r="A4911" s="846"/>
      <c r="B4911" s="852"/>
      <c r="C4911" s="852"/>
    </row>
    <row r="4912" spans="1:3">
      <c r="A4912" s="846"/>
      <c r="B4912" s="852"/>
      <c r="C4912" s="852"/>
    </row>
    <row r="4913" spans="1:3">
      <c r="A4913" s="846"/>
      <c r="B4913" s="852"/>
      <c r="C4913" s="852"/>
    </row>
    <row r="4914" spans="1:3">
      <c r="A4914" s="846"/>
      <c r="B4914" s="852"/>
      <c r="C4914" s="852"/>
    </row>
    <row r="4915" spans="1:3">
      <c r="A4915" s="846"/>
      <c r="B4915" s="852"/>
      <c r="C4915" s="852"/>
    </row>
    <row r="4916" spans="1:3">
      <c r="A4916" s="846"/>
      <c r="B4916" s="852"/>
      <c r="C4916" s="852"/>
    </row>
    <row r="4917" spans="1:3">
      <c r="A4917" s="846"/>
      <c r="B4917" s="852"/>
      <c r="C4917" s="852"/>
    </row>
    <row r="4918" spans="1:3">
      <c r="A4918" s="846"/>
      <c r="B4918" s="852"/>
      <c r="C4918" s="852"/>
    </row>
    <row r="4919" spans="1:3">
      <c r="A4919" s="846"/>
      <c r="B4919" s="852"/>
      <c r="C4919" s="852"/>
    </row>
    <row r="4920" spans="1:3">
      <c r="A4920" s="846"/>
      <c r="B4920" s="852"/>
      <c r="C4920" s="852"/>
    </row>
    <row r="4921" spans="1:3">
      <c r="A4921" s="846"/>
      <c r="B4921" s="852"/>
      <c r="C4921" s="852"/>
    </row>
    <row r="4922" spans="1:3">
      <c r="A4922" s="846"/>
      <c r="B4922" s="852"/>
      <c r="C4922" s="852"/>
    </row>
    <row r="4923" spans="1:3">
      <c r="A4923" s="846"/>
      <c r="B4923" s="852"/>
      <c r="C4923" s="852"/>
    </row>
    <row r="4924" spans="1:3">
      <c r="A4924" s="846"/>
      <c r="B4924" s="852"/>
      <c r="C4924" s="852"/>
    </row>
    <row r="4925" spans="1:3">
      <c r="A4925" s="846"/>
      <c r="B4925" s="852"/>
      <c r="C4925" s="852"/>
    </row>
    <row r="4926" spans="1:3">
      <c r="A4926" s="846"/>
      <c r="B4926" s="852"/>
      <c r="C4926" s="852"/>
    </row>
    <row r="4927" spans="1:3">
      <c r="A4927" s="846"/>
      <c r="B4927" s="852"/>
      <c r="C4927" s="852"/>
    </row>
    <row r="4928" spans="1:3">
      <c r="A4928" s="846"/>
      <c r="B4928" s="852"/>
      <c r="C4928" s="852"/>
    </row>
    <row r="4929" spans="1:3">
      <c r="A4929" s="846"/>
      <c r="B4929" s="852"/>
      <c r="C4929" s="852"/>
    </row>
    <row r="4930" spans="1:3">
      <c r="A4930" s="846"/>
      <c r="B4930" s="852"/>
      <c r="C4930" s="852"/>
    </row>
    <row r="4931" spans="1:3">
      <c r="A4931" s="846"/>
      <c r="B4931" s="852"/>
      <c r="C4931" s="852"/>
    </row>
    <row r="4932" spans="1:3">
      <c r="A4932" s="846"/>
      <c r="B4932" s="852"/>
      <c r="C4932" s="852"/>
    </row>
    <row r="4933" spans="1:3">
      <c r="A4933" s="846"/>
      <c r="B4933" s="852"/>
      <c r="C4933" s="852"/>
    </row>
    <row r="4934" spans="1:3">
      <c r="A4934" s="846"/>
      <c r="B4934" s="852"/>
      <c r="C4934" s="852"/>
    </row>
    <row r="4935" spans="1:3">
      <c r="A4935" s="846"/>
      <c r="B4935" s="852"/>
      <c r="C4935" s="852"/>
    </row>
    <row r="4936" spans="1:3">
      <c r="A4936" s="846"/>
      <c r="B4936" s="852"/>
      <c r="C4936" s="852"/>
    </row>
    <row r="4937" spans="1:3">
      <c r="A4937" s="846"/>
      <c r="B4937" s="852"/>
      <c r="C4937" s="852"/>
    </row>
    <row r="4938" spans="1:3">
      <c r="A4938" s="846"/>
      <c r="B4938" s="852"/>
      <c r="C4938" s="852"/>
    </row>
    <row r="4939" spans="1:3">
      <c r="A4939" s="846"/>
      <c r="B4939" s="852"/>
      <c r="C4939" s="852"/>
    </row>
    <row r="4940" spans="1:3">
      <c r="A4940" s="846"/>
      <c r="B4940" s="852"/>
      <c r="C4940" s="852"/>
    </row>
    <row r="4941" spans="1:3">
      <c r="A4941" s="846"/>
      <c r="B4941" s="852"/>
      <c r="C4941" s="852"/>
    </row>
    <row r="4942" spans="1:3">
      <c r="A4942" s="846"/>
      <c r="B4942" s="852"/>
      <c r="C4942" s="852"/>
    </row>
    <row r="4943" spans="1:3">
      <c r="A4943" s="846"/>
      <c r="B4943" s="852"/>
      <c r="C4943" s="852"/>
    </row>
    <row r="4944" spans="1:3">
      <c r="A4944" s="846"/>
      <c r="B4944" s="852"/>
      <c r="C4944" s="852"/>
    </row>
    <row r="4945" spans="1:3">
      <c r="A4945" s="846"/>
      <c r="B4945" s="852"/>
      <c r="C4945" s="852"/>
    </row>
    <row r="4946" spans="1:3">
      <c r="A4946" s="846"/>
      <c r="B4946" s="852"/>
      <c r="C4946" s="852"/>
    </row>
    <row r="4947" spans="1:3">
      <c r="A4947" s="846"/>
      <c r="B4947" s="852"/>
      <c r="C4947" s="852"/>
    </row>
    <row r="4948" spans="1:3">
      <c r="A4948" s="846"/>
      <c r="B4948" s="852"/>
      <c r="C4948" s="852"/>
    </row>
    <row r="4949" spans="1:3">
      <c r="A4949" s="846"/>
      <c r="B4949" s="852"/>
      <c r="C4949" s="852"/>
    </row>
    <row r="4950" spans="1:3">
      <c r="A4950" s="846"/>
      <c r="B4950" s="852"/>
      <c r="C4950" s="852"/>
    </row>
    <row r="4951" spans="1:3">
      <c r="A4951" s="846"/>
      <c r="B4951" s="852"/>
      <c r="C4951" s="852"/>
    </row>
    <row r="4952" spans="1:3">
      <c r="A4952" s="846"/>
      <c r="B4952" s="852"/>
      <c r="C4952" s="852"/>
    </row>
    <row r="4953" spans="1:3">
      <c r="A4953" s="846"/>
      <c r="B4953" s="852"/>
      <c r="C4953" s="852"/>
    </row>
    <row r="4954" spans="1:3">
      <c r="A4954" s="846"/>
      <c r="B4954" s="852"/>
      <c r="C4954" s="852"/>
    </row>
    <row r="4955" spans="1:3">
      <c r="A4955" s="846"/>
      <c r="B4955" s="852"/>
      <c r="C4955" s="852"/>
    </row>
    <row r="4956" spans="1:3">
      <c r="A4956" s="846"/>
      <c r="B4956" s="852"/>
      <c r="C4956" s="852"/>
    </row>
    <row r="4957" spans="1:3">
      <c r="A4957" s="846"/>
      <c r="B4957" s="852"/>
      <c r="C4957" s="852"/>
    </row>
    <row r="4958" spans="1:3">
      <c r="A4958" s="846"/>
      <c r="B4958" s="852"/>
      <c r="C4958" s="852"/>
    </row>
    <row r="4959" spans="1:3">
      <c r="A4959" s="846"/>
      <c r="B4959" s="852"/>
      <c r="C4959" s="852"/>
    </row>
    <row r="4960" spans="1:3">
      <c r="A4960" s="846"/>
      <c r="B4960" s="852"/>
      <c r="C4960" s="852"/>
    </row>
    <row r="4961" spans="1:3">
      <c r="A4961" s="846"/>
      <c r="B4961" s="852"/>
      <c r="C4961" s="852"/>
    </row>
    <row r="4962" spans="1:3">
      <c r="A4962" s="846"/>
      <c r="B4962" s="852"/>
      <c r="C4962" s="852"/>
    </row>
    <row r="4963" spans="1:3">
      <c r="A4963" s="846"/>
      <c r="B4963" s="852"/>
      <c r="C4963" s="852"/>
    </row>
    <row r="4964" spans="1:3">
      <c r="A4964" s="846"/>
      <c r="B4964" s="852"/>
      <c r="C4964" s="852"/>
    </row>
    <row r="4965" spans="1:3">
      <c r="A4965" s="846"/>
      <c r="B4965" s="852"/>
      <c r="C4965" s="852"/>
    </row>
    <row r="4966" spans="1:3">
      <c r="A4966" s="846"/>
      <c r="B4966" s="852"/>
      <c r="C4966" s="852"/>
    </row>
    <row r="4967" spans="1:3">
      <c r="A4967" s="846"/>
      <c r="B4967" s="852"/>
      <c r="C4967" s="852"/>
    </row>
    <row r="4968" spans="1:3">
      <c r="A4968" s="846"/>
      <c r="B4968" s="852"/>
      <c r="C4968" s="852"/>
    </row>
    <row r="4969" spans="1:3">
      <c r="A4969" s="846"/>
      <c r="B4969" s="852"/>
      <c r="C4969" s="852"/>
    </row>
    <row r="4970" spans="1:3">
      <c r="A4970" s="846"/>
      <c r="B4970" s="852"/>
      <c r="C4970" s="852"/>
    </row>
    <row r="4971" spans="1:3">
      <c r="A4971" s="846"/>
      <c r="B4971" s="852"/>
      <c r="C4971" s="852"/>
    </row>
    <row r="4972" spans="1:3">
      <c r="A4972" s="846"/>
      <c r="B4972" s="852"/>
      <c r="C4972" s="852"/>
    </row>
    <row r="4973" spans="1:3">
      <c r="A4973" s="846"/>
      <c r="B4973" s="852"/>
      <c r="C4973" s="852"/>
    </row>
    <row r="4974" spans="1:3">
      <c r="A4974" s="846"/>
      <c r="B4974" s="852"/>
      <c r="C4974" s="852"/>
    </row>
    <row r="4975" spans="1:3">
      <c r="A4975" s="846"/>
      <c r="B4975" s="852"/>
      <c r="C4975" s="852"/>
    </row>
    <row r="4976" spans="1:3">
      <c r="A4976" s="846"/>
      <c r="B4976" s="852"/>
      <c r="C4976" s="852"/>
    </row>
    <row r="4977" spans="1:3">
      <c r="A4977" s="846"/>
      <c r="B4977" s="852"/>
      <c r="C4977" s="852"/>
    </row>
    <row r="4978" spans="1:3">
      <c r="A4978" s="846"/>
      <c r="B4978" s="852"/>
      <c r="C4978" s="852"/>
    </row>
    <row r="4979" spans="1:3">
      <c r="A4979" s="846"/>
      <c r="B4979" s="852"/>
      <c r="C4979" s="852"/>
    </row>
    <row r="4980" spans="1:3">
      <c r="A4980" s="846"/>
      <c r="B4980" s="852"/>
      <c r="C4980" s="852"/>
    </row>
    <row r="4981" spans="1:3">
      <c r="A4981" s="846"/>
      <c r="B4981" s="852"/>
      <c r="C4981" s="852"/>
    </row>
    <row r="4982" spans="1:3">
      <c r="A4982" s="846"/>
      <c r="B4982" s="852"/>
      <c r="C4982" s="852"/>
    </row>
    <row r="4983" spans="1:3">
      <c r="A4983" s="846"/>
      <c r="B4983" s="852"/>
      <c r="C4983" s="852"/>
    </row>
    <row r="4984" spans="1:3">
      <c r="A4984" s="846"/>
      <c r="B4984" s="852"/>
      <c r="C4984" s="852"/>
    </row>
    <row r="4985" spans="1:3">
      <c r="A4985" s="846"/>
      <c r="B4985" s="852"/>
      <c r="C4985" s="852"/>
    </row>
    <row r="4986" spans="1:3">
      <c r="A4986" s="846"/>
      <c r="B4986" s="852"/>
      <c r="C4986" s="852"/>
    </row>
    <row r="4987" spans="1:3">
      <c r="A4987" s="846"/>
      <c r="B4987" s="852"/>
      <c r="C4987" s="852"/>
    </row>
    <row r="4988" spans="1:3">
      <c r="A4988" s="846"/>
      <c r="B4988" s="852"/>
      <c r="C4988" s="852"/>
    </row>
    <row r="4989" spans="1:3">
      <c r="A4989" s="846"/>
      <c r="B4989" s="852"/>
      <c r="C4989" s="852"/>
    </row>
    <row r="4990" spans="1:3">
      <c r="A4990" s="846"/>
      <c r="B4990" s="852"/>
      <c r="C4990" s="852"/>
    </row>
    <row r="4991" spans="1:3">
      <c r="A4991" s="846"/>
      <c r="B4991" s="852"/>
      <c r="C4991" s="852"/>
    </row>
    <row r="4992" spans="1:3">
      <c r="A4992" s="846"/>
      <c r="B4992" s="852"/>
      <c r="C4992" s="852"/>
    </row>
    <row r="4993" spans="1:3">
      <c r="A4993" s="846"/>
      <c r="B4993" s="852"/>
      <c r="C4993" s="852"/>
    </row>
    <row r="4994" spans="1:3">
      <c r="A4994" s="846"/>
      <c r="B4994" s="852"/>
      <c r="C4994" s="852"/>
    </row>
    <row r="4995" spans="1:3">
      <c r="A4995" s="846"/>
      <c r="B4995" s="852"/>
      <c r="C4995" s="852"/>
    </row>
    <row r="4996" spans="1:3">
      <c r="A4996" s="846"/>
      <c r="B4996" s="852"/>
      <c r="C4996" s="852"/>
    </row>
    <row r="4997" spans="1:3">
      <c r="A4997" s="846"/>
      <c r="B4997" s="852"/>
      <c r="C4997" s="852"/>
    </row>
    <row r="4998" spans="1:3">
      <c r="A4998" s="846"/>
      <c r="B4998" s="852"/>
      <c r="C4998" s="852"/>
    </row>
    <row r="4999" spans="1:3">
      <c r="A4999" s="846"/>
      <c r="B4999" s="852"/>
      <c r="C4999" s="852"/>
    </row>
    <row r="5000" spans="1:3">
      <c r="A5000" s="846"/>
      <c r="B5000" s="852"/>
      <c r="C5000" s="852"/>
    </row>
    <row r="5001" spans="1:3">
      <c r="A5001" s="846"/>
      <c r="B5001" s="852"/>
      <c r="C5001" s="852"/>
    </row>
    <row r="5002" spans="1:3">
      <c r="A5002" s="846"/>
      <c r="B5002" s="852"/>
      <c r="C5002" s="852"/>
    </row>
    <row r="5003" spans="1:3">
      <c r="A5003" s="846"/>
      <c r="B5003" s="852"/>
      <c r="C5003" s="852"/>
    </row>
    <row r="5004" spans="1:3">
      <c r="A5004" s="846"/>
      <c r="B5004" s="852"/>
      <c r="C5004" s="852"/>
    </row>
    <row r="5005" spans="1:3">
      <c r="A5005" s="846"/>
      <c r="B5005" s="852"/>
      <c r="C5005" s="852"/>
    </row>
    <row r="5006" spans="1:3">
      <c r="A5006" s="846"/>
      <c r="B5006" s="852"/>
      <c r="C5006" s="852"/>
    </row>
    <row r="5007" spans="1:3">
      <c r="A5007" s="846"/>
      <c r="B5007" s="852"/>
      <c r="C5007" s="852"/>
    </row>
    <row r="5008" spans="1:3">
      <c r="A5008" s="846"/>
      <c r="B5008" s="852"/>
      <c r="C5008" s="852"/>
    </row>
    <row r="5009" spans="1:3">
      <c r="A5009" s="846"/>
      <c r="B5009" s="852"/>
      <c r="C5009" s="852"/>
    </row>
    <row r="5010" spans="1:3">
      <c r="A5010" s="846"/>
      <c r="B5010" s="852"/>
      <c r="C5010" s="852"/>
    </row>
    <row r="5011" spans="1:3">
      <c r="A5011" s="846"/>
      <c r="B5011" s="852"/>
      <c r="C5011" s="852"/>
    </row>
    <row r="5012" spans="1:3">
      <c r="A5012" s="846"/>
      <c r="B5012" s="852"/>
      <c r="C5012" s="852"/>
    </row>
    <row r="5013" spans="1:3">
      <c r="A5013" s="846"/>
      <c r="B5013" s="852"/>
      <c r="C5013" s="852"/>
    </row>
    <row r="5014" spans="1:3">
      <c r="A5014" s="846"/>
      <c r="B5014" s="852"/>
      <c r="C5014" s="852"/>
    </row>
    <row r="5015" spans="1:3">
      <c r="A5015" s="846"/>
      <c r="B5015" s="852"/>
      <c r="C5015" s="852"/>
    </row>
    <row r="5016" spans="1:3">
      <c r="A5016" s="846"/>
      <c r="B5016" s="852"/>
      <c r="C5016" s="852"/>
    </row>
    <row r="5017" spans="1:3">
      <c r="A5017" s="846"/>
      <c r="B5017" s="852"/>
      <c r="C5017" s="852"/>
    </row>
    <row r="5018" spans="1:3">
      <c r="A5018" s="846"/>
      <c r="B5018" s="852"/>
      <c r="C5018" s="852"/>
    </row>
    <row r="5019" spans="1:3">
      <c r="A5019" s="846"/>
      <c r="B5019" s="852"/>
      <c r="C5019" s="852"/>
    </row>
    <row r="5020" spans="1:3">
      <c r="A5020" s="846"/>
      <c r="B5020" s="852"/>
      <c r="C5020" s="852"/>
    </row>
    <row r="5021" spans="1:3">
      <c r="A5021" s="846"/>
      <c r="B5021" s="852"/>
      <c r="C5021" s="852"/>
    </row>
    <row r="5022" spans="1:3">
      <c r="A5022" s="846"/>
      <c r="B5022" s="852"/>
      <c r="C5022" s="852"/>
    </row>
    <row r="5023" spans="1:3">
      <c r="A5023" s="846"/>
      <c r="B5023" s="852"/>
      <c r="C5023" s="852"/>
    </row>
    <row r="5024" spans="1:3">
      <c r="A5024" s="846"/>
      <c r="B5024" s="852"/>
      <c r="C5024" s="852"/>
    </row>
    <row r="5025" spans="1:3">
      <c r="A5025" s="846"/>
      <c r="B5025" s="852"/>
      <c r="C5025" s="852"/>
    </row>
    <row r="5026" spans="1:3">
      <c r="A5026" s="846"/>
      <c r="B5026" s="852"/>
      <c r="C5026" s="852"/>
    </row>
    <row r="5027" spans="1:3">
      <c r="A5027" s="846"/>
      <c r="B5027" s="852"/>
      <c r="C5027" s="852"/>
    </row>
    <row r="5028" spans="1:3">
      <c r="A5028" s="846"/>
      <c r="B5028" s="852"/>
      <c r="C5028" s="852"/>
    </row>
    <row r="5029" spans="1:3">
      <c r="A5029" s="846"/>
      <c r="B5029" s="852"/>
      <c r="C5029" s="852"/>
    </row>
    <row r="5030" spans="1:3">
      <c r="A5030" s="846"/>
      <c r="B5030" s="852"/>
      <c r="C5030" s="852"/>
    </row>
    <row r="5031" spans="1:3">
      <c r="A5031" s="846"/>
      <c r="B5031" s="852"/>
      <c r="C5031" s="852"/>
    </row>
    <row r="5032" spans="1:3">
      <c r="A5032" s="846"/>
      <c r="B5032" s="852"/>
      <c r="C5032" s="852"/>
    </row>
    <row r="5033" spans="1:3">
      <c r="A5033" s="846"/>
      <c r="B5033" s="852"/>
      <c r="C5033" s="852"/>
    </row>
    <row r="5034" spans="1:3">
      <c r="A5034" s="846"/>
      <c r="B5034" s="852"/>
      <c r="C5034" s="852"/>
    </row>
    <row r="5035" spans="1:3">
      <c r="A5035" s="846"/>
      <c r="B5035" s="852"/>
      <c r="C5035" s="852"/>
    </row>
    <row r="5036" spans="1:3">
      <c r="A5036" s="846"/>
      <c r="B5036" s="852"/>
      <c r="C5036" s="852"/>
    </row>
    <row r="5037" spans="1:3">
      <c r="A5037" s="846"/>
      <c r="B5037" s="852"/>
      <c r="C5037" s="852"/>
    </row>
    <row r="5038" spans="1:3">
      <c r="A5038" s="846"/>
      <c r="B5038" s="852"/>
      <c r="C5038" s="852"/>
    </row>
    <row r="5039" spans="1:3">
      <c r="A5039" s="846"/>
      <c r="B5039" s="852"/>
      <c r="C5039" s="852"/>
    </row>
    <row r="5040" spans="1:3">
      <c r="A5040" s="846"/>
      <c r="B5040" s="852"/>
      <c r="C5040" s="852"/>
    </row>
    <row r="5041" spans="1:3">
      <c r="A5041" s="846"/>
      <c r="B5041" s="852"/>
      <c r="C5041" s="852"/>
    </row>
    <row r="5042" spans="1:3">
      <c r="A5042" s="846"/>
      <c r="B5042" s="852"/>
      <c r="C5042" s="852"/>
    </row>
    <row r="5043" spans="1:3">
      <c r="A5043" s="846"/>
      <c r="B5043" s="852"/>
      <c r="C5043" s="852"/>
    </row>
    <row r="5044" spans="1:3">
      <c r="A5044" s="846"/>
      <c r="B5044" s="852"/>
      <c r="C5044" s="852"/>
    </row>
    <row r="5045" spans="1:3">
      <c r="A5045" s="846"/>
      <c r="B5045" s="852"/>
      <c r="C5045" s="852"/>
    </row>
    <row r="5046" spans="1:3">
      <c r="A5046" s="846"/>
      <c r="B5046" s="852"/>
      <c r="C5046" s="852"/>
    </row>
    <row r="5047" spans="1:3">
      <c r="A5047" s="846"/>
      <c r="B5047" s="852"/>
      <c r="C5047" s="852"/>
    </row>
    <row r="5048" spans="1:3">
      <c r="A5048" s="846"/>
      <c r="B5048" s="852"/>
      <c r="C5048" s="852"/>
    </row>
    <row r="5049" spans="1:3">
      <c r="A5049" s="846"/>
      <c r="B5049" s="852"/>
      <c r="C5049" s="852"/>
    </row>
    <row r="5050" spans="1:3">
      <c r="A5050" s="846"/>
      <c r="B5050" s="852"/>
      <c r="C5050" s="852"/>
    </row>
    <row r="5051" spans="1:3">
      <c r="A5051" s="846"/>
      <c r="B5051" s="852"/>
      <c r="C5051" s="852"/>
    </row>
    <row r="5052" spans="1:3">
      <c r="A5052" s="846"/>
      <c r="B5052" s="852"/>
      <c r="C5052" s="852"/>
    </row>
    <row r="5053" spans="1:3">
      <c r="A5053" s="846"/>
      <c r="B5053" s="852"/>
      <c r="C5053" s="852"/>
    </row>
    <row r="5054" spans="1:3">
      <c r="A5054" s="846"/>
      <c r="B5054" s="852"/>
      <c r="C5054" s="852"/>
    </row>
    <row r="5055" spans="1:3">
      <c r="A5055" s="846"/>
      <c r="B5055" s="852"/>
      <c r="C5055" s="852"/>
    </row>
    <row r="5056" spans="1:3">
      <c r="A5056" s="846"/>
      <c r="B5056" s="852"/>
      <c r="C5056" s="852"/>
    </row>
    <row r="5057" spans="1:3">
      <c r="A5057" s="846"/>
      <c r="B5057" s="852"/>
      <c r="C5057" s="852"/>
    </row>
    <row r="5058" spans="1:3">
      <c r="A5058" s="846"/>
      <c r="B5058" s="852"/>
      <c r="C5058" s="852"/>
    </row>
    <row r="5059" spans="1:3">
      <c r="A5059" s="846"/>
      <c r="B5059" s="852"/>
      <c r="C5059" s="852"/>
    </row>
    <row r="5060" spans="1:3">
      <c r="A5060" s="846"/>
      <c r="B5060" s="852"/>
      <c r="C5060" s="852"/>
    </row>
    <row r="5061" spans="1:3">
      <c r="A5061" s="846"/>
      <c r="B5061" s="852"/>
      <c r="C5061" s="852"/>
    </row>
    <row r="5062" spans="1:3">
      <c r="A5062" s="846"/>
      <c r="B5062" s="852"/>
      <c r="C5062" s="852"/>
    </row>
    <row r="5063" spans="1:3">
      <c r="A5063" s="846"/>
      <c r="B5063" s="852"/>
      <c r="C5063" s="852"/>
    </row>
    <row r="5064" spans="1:3">
      <c r="A5064" s="846"/>
      <c r="B5064" s="852"/>
      <c r="C5064" s="852"/>
    </row>
    <row r="5065" spans="1:3">
      <c r="A5065" s="846"/>
      <c r="B5065" s="852"/>
      <c r="C5065" s="852"/>
    </row>
    <row r="5066" spans="1:3">
      <c r="A5066" s="846"/>
      <c r="B5066" s="852"/>
      <c r="C5066" s="852"/>
    </row>
    <row r="5067" spans="1:3">
      <c r="A5067" s="846"/>
      <c r="B5067" s="852"/>
      <c r="C5067" s="852"/>
    </row>
    <row r="5068" spans="1:3">
      <c r="A5068" s="846"/>
      <c r="B5068" s="852"/>
      <c r="C5068" s="852"/>
    </row>
    <row r="5069" spans="1:3">
      <c r="A5069" s="846"/>
      <c r="B5069" s="852"/>
      <c r="C5069" s="852"/>
    </row>
    <row r="5070" spans="1:3">
      <c r="A5070" s="846"/>
      <c r="B5070" s="852"/>
      <c r="C5070" s="852"/>
    </row>
    <row r="5071" spans="1:3">
      <c r="A5071" s="846"/>
      <c r="B5071" s="852"/>
      <c r="C5071" s="852"/>
    </row>
    <row r="5072" spans="1:3">
      <c r="A5072" s="846"/>
      <c r="B5072" s="852"/>
      <c r="C5072" s="852"/>
    </row>
    <row r="5073" spans="1:3">
      <c r="A5073" s="846"/>
      <c r="B5073" s="852"/>
      <c r="C5073" s="852"/>
    </row>
    <row r="5074" spans="1:3">
      <c r="A5074" s="846"/>
      <c r="B5074" s="852"/>
      <c r="C5074" s="852"/>
    </row>
    <row r="5075" spans="1:3">
      <c r="A5075" s="846"/>
      <c r="B5075" s="852"/>
      <c r="C5075" s="852"/>
    </row>
    <row r="5076" spans="1:3">
      <c r="A5076" s="846"/>
      <c r="B5076" s="852"/>
      <c r="C5076" s="852"/>
    </row>
    <row r="5077" spans="1:3">
      <c r="A5077" s="846"/>
      <c r="B5077" s="852"/>
      <c r="C5077" s="852"/>
    </row>
    <row r="5078" spans="1:3">
      <c r="A5078" s="846"/>
      <c r="B5078" s="852"/>
      <c r="C5078" s="852"/>
    </row>
    <row r="5079" spans="1:3">
      <c r="A5079" s="846"/>
      <c r="B5079" s="852"/>
      <c r="C5079" s="852"/>
    </row>
    <row r="5080" spans="1:3">
      <c r="A5080" s="846"/>
      <c r="B5080" s="852"/>
      <c r="C5080" s="852"/>
    </row>
    <row r="5081" spans="1:3">
      <c r="A5081" s="846"/>
      <c r="B5081" s="852"/>
      <c r="C5081" s="852"/>
    </row>
    <row r="5082" spans="1:3">
      <c r="A5082" s="846"/>
      <c r="B5082" s="852"/>
      <c r="C5082" s="852"/>
    </row>
    <row r="5083" spans="1:3">
      <c r="A5083" s="846"/>
      <c r="B5083" s="852"/>
      <c r="C5083" s="852"/>
    </row>
    <row r="5084" spans="1:3">
      <c r="A5084" s="846"/>
      <c r="B5084" s="852"/>
      <c r="C5084" s="852"/>
    </row>
    <row r="5085" spans="1:3">
      <c r="A5085" s="846"/>
      <c r="B5085" s="852"/>
      <c r="C5085" s="852"/>
    </row>
    <row r="5086" spans="1:3">
      <c r="A5086" s="846"/>
      <c r="B5086" s="852"/>
      <c r="C5086" s="852"/>
    </row>
    <row r="5087" spans="1:3">
      <c r="A5087" s="846"/>
      <c r="B5087" s="852"/>
      <c r="C5087" s="852"/>
    </row>
    <row r="5088" spans="1:3">
      <c r="A5088" s="846"/>
      <c r="B5088" s="852"/>
      <c r="C5088" s="852"/>
    </row>
    <row r="5089" spans="1:3">
      <c r="A5089" s="846"/>
      <c r="B5089" s="852"/>
      <c r="C5089" s="852"/>
    </row>
    <row r="5090" spans="1:3">
      <c r="A5090" s="846"/>
      <c r="B5090" s="852"/>
      <c r="C5090" s="852"/>
    </row>
    <row r="5091" spans="1:3">
      <c r="A5091" s="846"/>
      <c r="B5091" s="852"/>
      <c r="C5091" s="852"/>
    </row>
    <row r="5092" spans="1:3">
      <c r="A5092" s="846"/>
      <c r="B5092" s="852"/>
      <c r="C5092" s="852"/>
    </row>
    <row r="5093" spans="1:3">
      <c r="A5093" s="846"/>
      <c r="B5093" s="852"/>
      <c r="C5093" s="852"/>
    </row>
    <row r="5094" spans="1:3">
      <c r="A5094" s="846"/>
      <c r="B5094" s="852"/>
      <c r="C5094" s="852"/>
    </row>
    <row r="5095" spans="1:3">
      <c r="A5095" s="846"/>
      <c r="B5095" s="852"/>
      <c r="C5095" s="852"/>
    </row>
    <row r="5096" spans="1:3">
      <c r="A5096" s="846"/>
      <c r="B5096" s="852"/>
      <c r="C5096" s="852"/>
    </row>
    <row r="5097" spans="1:3">
      <c r="A5097" s="846"/>
      <c r="B5097" s="852"/>
      <c r="C5097" s="852"/>
    </row>
    <row r="5098" spans="1:3">
      <c r="A5098" s="846"/>
      <c r="B5098" s="852"/>
      <c r="C5098" s="852"/>
    </row>
    <row r="5099" spans="1:3">
      <c r="A5099" s="846"/>
      <c r="B5099" s="852"/>
      <c r="C5099" s="852"/>
    </row>
    <row r="5100" spans="1:3">
      <c r="A5100" s="846"/>
      <c r="B5100" s="852"/>
      <c r="C5100" s="852"/>
    </row>
    <row r="5101" spans="1:3">
      <c r="A5101" s="846"/>
      <c r="B5101" s="852"/>
      <c r="C5101" s="852"/>
    </row>
    <row r="5102" spans="1:3">
      <c r="A5102" s="846"/>
      <c r="B5102" s="852"/>
      <c r="C5102" s="852"/>
    </row>
    <row r="5103" spans="1:3">
      <c r="A5103" s="846"/>
      <c r="B5103" s="852"/>
      <c r="C5103" s="852"/>
    </row>
    <row r="5104" spans="1:3">
      <c r="A5104" s="846"/>
      <c r="B5104" s="852"/>
      <c r="C5104" s="852"/>
    </row>
    <row r="5105" spans="1:3">
      <c r="A5105" s="846"/>
      <c r="B5105" s="852"/>
      <c r="C5105" s="852"/>
    </row>
    <row r="5106" spans="1:3">
      <c r="A5106" s="846"/>
      <c r="B5106" s="852"/>
      <c r="C5106" s="852"/>
    </row>
    <row r="5107" spans="1:3">
      <c r="A5107" s="846"/>
      <c r="B5107" s="852"/>
      <c r="C5107" s="852"/>
    </row>
    <row r="5108" spans="1:3">
      <c r="A5108" s="846"/>
      <c r="B5108" s="852"/>
      <c r="C5108" s="852"/>
    </row>
    <row r="5109" spans="1:3">
      <c r="A5109" s="846"/>
      <c r="B5109" s="852"/>
      <c r="C5109" s="852"/>
    </row>
    <row r="5110" spans="1:3">
      <c r="A5110" s="846"/>
      <c r="B5110" s="852"/>
      <c r="C5110" s="852"/>
    </row>
    <row r="5111" spans="1:3">
      <c r="A5111" s="846"/>
      <c r="B5111" s="852"/>
      <c r="C5111" s="852"/>
    </row>
    <row r="5112" spans="1:3">
      <c r="A5112" s="846"/>
      <c r="B5112" s="852"/>
      <c r="C5112" s="852"/>
    </row>
    <row r="5113" spans="1:3">
      <c r="A5113" s="846"/>
      <c r="B5113" s="852"/>
      <c r="C5113" s="852"/>
    </row>
    <row r="5114" spans="1:3">
      <c r="A5114" s="846"/>
      <c r="B5114" s="852"/>
      <c r="C5114" s="852"/>
    </row>
    <row r="5115" spans="1:3">
      <c r="A5115" s="846"/>
      <c r="B5115" s="852"/>
      <c r="C5115" s="852"/>
    </row>
    <row r="5116" spans="1:3">
      <c r="A5116" s="846"/>
      <c r="B5116" s="852"/>
      <c r="C5116" s="852"/>
    </row>
    <row r="5117" spans="1:3">
      <c r="A5117" s="846"/>
      <c r="B5117" s="852"/>
      <c r="C5117" s="852"/>
    </row>
    <row r="5118" spans="1:3">
      <c r="A5118" s="846"/>
      <c r="B5118" s="852"/>
      <c r="C5118" s="852"/>
    </row>
    <row r="5119" spans="1:3">
      <c r="A5119" s="846"/>
      <c r="B5119" s="852"/>
      <c r="C5119" s="852"/>
    </row>
    <row r="5120" spans="1:3">
      <c r="A5120" s="846"/>
      <c r="B5120" s="852"/>
      <c r="C5120" s="852"/>
    </row>
    <row r="5121" spans="1:3">
      <c r="A5121" s="846"/>
      <c r="B5121" s="852"/>
      <c r="C5121" s="852"/>
    </row>
    <row r="5122" spans="1:3">
      <c r="A5122" s="846"/>
      <c r="B5122" s="852"/>
      <c r="C5122" s="852"/>
    </row>
    <row r="5123" spans="1:3">
      <c r="A5123" s="846"/>
      <c r="B5123" s="852"/>
      <c r="C5123" s="852"/>
    </row>
    <row r="5124" spans="1:3">
      <c r="A5124" s="846"/>
      <c r="B5124" s="852"/>
      <c r="C5124" s="852"/>
    </row>
    <row r="5125" spans="1:3">
      <c r="A5125" s="846"/>
      <c r="B5125" s="852"/>
      <c r="C5125" s="852"/>
    </row>
    <row r="5126" spans="1:3">
      <c r="A5126" s="846"/>
      <c r="B5126" s="852"/>
      <c r="C5126" s="852"/>
    </row>
    <row r="5127" spans="1:3">
      <c r="A5127" s="846"/>
      <c r="B5127" s="852"/>
      <c r="C5127" s="852"/>
    </row>
    <row r="5128" spans="1:3">
      <c r="A5128" s="846"/>
      <c r="B5128" s="852"/>
      <c r="C5128" s="852"/>
    </row>
    <row r="5129" spans="1:3">
      <c r="A5129" s="846"/>
      <c r="B5129" s="852"/>
      <c r="C5129" s="852"/>
    </row>
    <row r="5130" spans="1:3">
      <c r="A5130" s="846"/>
      <c r="B5130" s="852"/>
      <c r="C5130" s="852"/>
    </row>
    <row r="5131" spans="1:3">
      <c r="A5131" s="846"/>
      <c r="B5131" s="852"/>
      <c r="C5131" s="852"/>
    </row>
    <row r="5132" spans="1:3">
      <c r="A5132" s="846"/>
      <c r="B5132" s="852"/>
      <c r="C5132" s="852"/>
    </row>
    <row r="5133" spans="1:3">
      <c r="A5133" s="846"/>
      <c r="B5133" s="852"/>
      <c r="C5133" s="852"/>
    </row>
    <row r="5134" spans="1:3">
      <c r="A5134" s="846"/>
      <c r="B5134" s="852"/>
      <c r="C5134" s="852"/>
    </row>
    <row r="5135" spans="1:3">
      <c r="A5135" s="846"/>
      <c r="B5135" s="852"/>
      <c r="C5135" s="852"/>
    </row>
    <row r="5136" spans="1:3">
      <c r="A5136" s="846"/>
      <c r="B5136" s="852"/>
      <c r="C5136" s="852"/>
    </row>
    <row r="5137" spans="1:3">
      <c r="A5137" s="846"/>
      <c r="B5137" s="852"/>
      <c r="C5137" s="852"/>
    </row>
    <row r="5138" spans="1:3">
      <c r="A5138" s="846"/>
      <c r="B5138" s="852"/>
      <c r="C5138" s="852"/>
    </row>
    <row r="5139" spans="1:3">
      <c r="A5139" s="846"/>
      <c r="B5139" s="852"/>
      <c r="C5139" s="852"/>
    </row>
    <row r="5140" spans="1:3">
      <c r="A5140" s="846"/>
      <c r="B5140" s="852"/>
      <c r="C5140" s="852"/>
    </row>
    <row r="5141" spans="1:3">
      <c r="A5141" s="846"/>
      <c r="B5141" s="852"/>
      <c r="C5141" s="852"/>
    </row>
    <row r="5142" spans="1:3">
      <c r="A5142" s="846"/>
      <c r="B5142" s="852"/>
      <c r="C5142" s="852"/>
    </row>
    <row r="5143" spans="1:3">
      <c r="A5143" s="846"/>
      <c r="B5143" s="852"/>
      <c r="C5143" s="852"/>
    </row>
    <row r="5144" spans="1:3">
      <c r="A5144" s="846"/>
      <c r="B5144" s="852"/>
      <c r="C5144" s="852"/>
    </row>
    <row r="5145" spans="1:3">
      <c r="A5145" s="846"/>
      <c r="B5145" s="852"/>
      <c r="C5145" s="852"/>
    </row>
    <row r="5146" spans="1:3">
      <c r="A5146" s="846"/>
      <c r="B5146" s="852"/>
      <c r="C5146" s="852"/>
    </row>
    <row r="5147" spans="1:3">
      <c r="A5147" s="846"/>
      <c r="B5147" s="852"/>
      <c r="C5147" s="852"/>
    </row>
    <row r="5148" spans="1:3">
      <c r="A5148" s="846"/>
      <c r="B5148" s="852"/>
      <c r="C5148" s="852"/>
    </row>
    <row r="5149" spans="1:3">
      <c r="A5149" s="846"/>
      <c r="B5149" s="852"/>
      <c r="C5149" s="852"/>
    </row>
    <row r="5150" spans="1:3">
      <c r="A5150" s="846"/>
      <c r="B5150" s="852"/>
      <c r="C5150" s="852"/>
    </row>
    <row r="5151" spans="1:3">
      <c r="A5151" s="846"/>
      <c r="B5151" s="852"/>
      <c r="C5151" s="852"/>
    </row>
    <row r="5152" spans="1:3">
      <c r="A5152" s="846"/>
      <c r="B5152" s="852"/>
      <c r="C5152" s="852"/>
    </row>
    <row r="5153" spans="1:3">
      <c r="A5153" s="846"/>
      <c r="B5153" s="852"/>
      <c r="C5153" s="852"/>
    </row>
    <row r="5154" spans="1:3">
      <c r="A5154" s="846"/>
      <c r="B5154" s="852"/>
      <c r="C5154" s="852"/>
    </row>
    <row r="5155" spans="1:3">
      <c r="A5155" s="846"/>
      <c r="B5155" s="852"/>
      <c r="C5155" s="852"/>
    </row>
    <row r="5156" spans="1:3">
      <c r="A5156" s="846"/>
      <c r="B5156" s="852"/>
      <c r="C5156" s="852"/>
    </row>
    <row r="5157" spans="1:3">
      <c r="A5157" s="846"/>
      <c r="B5157" s="852"/>
      <c r="C5157" s="852"/>
    </row>
    <row r="5158" spans="1:3">
      <c r="A5158" s="846"/>
      <c r="B5158" s="852"/>
      <c r="C5158" s="852"/>
    </row>
    <row r="5159" spans="1:3">
      <c r="A5159" s="846"/>
      <c r="B5159" s="852"/>
      <c r="C5159" s="852"/>
    </row>
    <row r="5160" spans="1:3">
      <c r="A5160" s="846"/>
      <c r="B5160" s="852"/>
      <c r="C5160" s="852"/>
    </row>
    <row r="5161" spans="1:3">
      <c r="A5161" s="846"/>
      <c r="B5161" s="852"/>
      <c r="C5161" s="852"/>
    </row>
    <row r="5162" spans="1:3">
      <c r="A5162" s="846"/>
      <c r="B5162" s="852"/>
      <c r="C5162" s="852"/>
    </row>
    <row r="5163" spans="1:3">
      <c r="A5163" s="846"/>
      <c r="B5163" s="852"/>
      <c r="C5163" s="852"/>
    </row>
    <row r="5164" spans="1:3">
      <c r="A5164" s="846"/>
      <c r="B5164" s="852"/>
      <c r="C5164" s="852"/>
    </row>
    <row r="5165" spans="1:3">
      <c r="A5165" s="846"/>
      <c r="B5165" s="852"/>
      <c r="C5165" s="852"/>
    </row>
    <row r="5166" spans="1:3">
      <c r="A5166" s="846"/>
      <c r="B5166" s="852"/>
      <c r="C5166" s="852"/>
    </row>
    <row r="5167" spans="1:3">
      <c r="A5167" s="846"/>
      <c r="B5167" s="852"/>
      <c r="C5167" s="852"/>
    </row>
    <row r="5168" spans="1:3">
      <c r="A5168" s="846"/>
      <c r="B5168" s="852"/>
      <c r="C5168" s="852"/>
    </row>
    <row r="5169" spans="1:3">
      <c r="A5169" s="846"/>
      <c r="B5169" s="852"/>
      <c r="C5169" s="852"/>
    </row>
    <row r="5170" spans="1:3">
      <c r="A5170" s="846"/>
      <c r="B5170" s="852"/>
      <c r="C5170" s="852"/>
    </row>
    <row r="5171" spans="1:3">
      <c r="A5171" s="846"/>
      <c r="B5171" s="852"/>
      <c r="C5171" s="852"/>
    </row>
    <row r="5172" spans="1:3">
      <c r="A5172" s="846"/>
      <c r="B5172" s="852"/>
      <c r="C5172" s="852"/>
    </row>
    <row r="5173" spans="1:3">
      <c r="A5173" s="846"/>
      <c r="B5173" s="852"/>
      <c r="C5173" s="852"/>
    </row>
    <row r="5174" spans="1:3">
      <c r="A5174" s="846"/>
      <c r="B5174" s="852"/>
      <c r="C5174" s="852"/>
    </row>
    <row r="5175" spans="1:3">
      <c r="A5175" s="846"/>
      <c r="B5175" s="852"/>
      <c r="C5175" s="852"/>
    </row>
    <row r="5176" spans="1:3">
      <c r="A5176" s="846"/>
      <c r="B5176" s="852"/>
      <c r="C5176" s="852"/>
    </row>
    <row r="5177" spans="1:3">
      <c r="A5177" s="846"/>
      <c r="B5177" s="852"/>
      <c r="C5177" s="852"/>
    </row>
    <row r="5178" spans="1:3">
      <c r="A5178" s="846"/>
      <c r="B5178" s="852"/>
      <c r="C5178" s="852"/>
    </row>
    <row r="5179" spans="1:3">
      <c r="A5179" s="846"/>
      <c r="B5179" s="852"/>
      <c r="C5179" s="852"/>
    </row>
    <row r="5180" spans="1:3">
      <c r="A5180" s="846"/>
      <c r="B5180" s="852"/>
      <c r="C5180" s="852"/>
    </row>
    <row r="5181" spans="1:3">
      <c r="A5181" s="846"/>
      <c r="B5181" s="852"/>
      <c r="C5181" s="852"/>
    </row>
    <row r="5182" spans="1:3">
      <c r="A5182" s="846"/>
      <c r="B5182" s="852"/>
      <c r="C5182" s="852"/>
    </row>
    <row r="5183" spans="1:3">
      <c r="A5183" s="846"/>
      <c r="B5183" s="852"/>
      <c r="C5183" s="852"/>
    </row>
    <row r="5184" spans="1:3">
      <c r="A5184" s="846"/>
      <c r="B5184" s="852"/>
      <c r="C5184" s="852"/>
    </row>
    <row r="5185" spans="1:3">
      <c r="A5185" s="846"/>
      <c r="B5185" s="852"/>
      <c r="C5185" s="852"/>
    </row>
    <row r="5186" spans="1:3">
      <c r="A5186" s="846"/>
      <c r="B5186" s="852"/>
      <c r="C5186" s="852"/>
    </row>
    <row r="5187" spans="1:3">
      <c r="A5187" s="846"/>
      <c r="B5187" s="852"/>
      <c r="C5187" s="852"/>
    </row>
    <row r="5188" spans="1:3">
      <c r="A5188" s="846"/>
      <c r="B5188" s="852"/>
      <c r="C5188" s="852"/>
    </row>
    <row r="5189" spans="1:3">
      <c r="A5189" s="846"/>
      <c r="B5189" s="852"/>
      <c r="C5189" s="852"/>
    </row>
    <row r="5190" spans="1:3">
      <c r="A5190" s="846"/>
      <c r="B5190" s="852"/>
      <c r="C5190" s="852"/>
    </row>
    <row r="5191" spans="1:3">
      <c r="A5191" s="846"/>
      <c r="B5191" s="852"/>
      <c r="C5191" s="852"/>
    </row>
    <row r="5192" spans="1:3">
      <c r="A5192" s="846"/>
      <c r="B5192" s="852"/>
      <c r="C5192" s="852"/>
    </row>
    <row r="5193" spans="1:3">
      <c r="A5193" s="846"/>
      <c r="B5193" s="852"/>
      <c r="C5193" s="852"/>
    </row>
    <row r="5194" spans="1:3">
      <c r="A5194" s="846"/>
      <c r="B5194" s="852"/>
      <c r="C5194" s="852"/>
    </row>
    <row r="5195" spans="1:3">
      <c r="A5195" s="846"/>
      <c r="B5195" s="852"/>
      <c r="C5195" s="852"/>
    </row>
    <row r="5196" spans="1:3">
      <c r="A5196" s="846"/>
      <c r="B5196" s="852"/>
      <c r="C5196" s="852"/>
    </row>
    <row r="5197" spans="1:3">
      <c r="A5197" s="846"/>
      <c r="B5197" s="852"/>
      <c r="C5197" s="852"/>
    </row>
    <row r="5198" spans="1:3">
      <c r="A5198" s="846"/>
      <c r="B5198" s="852"/>
      <c r="C5198" s="852"/>
    </row>
    <row r="5199" spans="1:3">
      <c r="A5199" s="846"/>
      <c r="B5199" s="852"/>
      <c r="C5199" s="852"/>
    </row>
    <row r="5200" spans="1:3">
      <c r="A5200" s="846"/>
      <c r="B5200" s="852"/>
      <c r="C5200" s="852"/>
    </row>
    <row r="5201" spans="1:3">
      <c r="A5201" s="846"/>
      <c r="B5201" s="852"/>
      <c r="C5201" s="852"/>
    </row>
    <row r="5202" spans="1:3">
      <c r="A5202" s="846"/>
      <c r="B5202" s="852"/>
      <c r="C5202" s="852"/>
    </row>
    <row r="5203" spans="1:3">
      <c r="A5203" s="846"/>
      <c r="B5203" s="852"/>
      <c r="C5203" s="852"/>
    </row>
    <row r="5204" spans="1:3">
      <c r="A5204" s="846"/>
      <c r="B5204" s="852"/>
      <c r="C5204" s="852"/>
    </row>
    <row r="5205" spans="1:3">
      <c r="A5205" s="846"/>
      <c r="B5205" s="852"/>
      <c r="C5205" s="852"/>
    </row>
    <row r="5206" spans="1:3">
      <c r="A5206" s="846"/>
      <c r="B5206" s="852"/>
      <c r="C5206" s="852"/>
    </row>
    <row r="5207" spans="1:3">
      <c r="A5207" s="846"/>
      <c r="B5207" s="852"/>
      <c r="C5207" s="852"/>
    </row>
    <row r="5208" spans="1:3">
      <c r="A5208" s="846"/>
      <c r="B5208" s="852"/>
      <c r="C5208" s="852"/>
    </row>
    <row r="5209" spans="1:3">
      <c r="A5209" s="846"/>
      <c r="B5209" s="852"/>
      <c r="C5209" s="852"/>
    </row>
    <row r="5210" spans="1:3">
      <c r="A5210" s="846"/>
      <c r="B5210" s="852"/>
      <c r="C5210" s="852"/>
    </row>
    <row r="5211" spans="1:3">
      <c r="A5211" s="846"/>
      <c r="B5211" s="852"/>
      <c r="C5211" s="852"/>
    </row>
    <row r="5212" spans="1:3">
      <c r="A5212" s="846"/>
      <c r="B5212" s="852"/>
      <c r="C5212" s="852"/>
    </row>
    <row r="5213" spans="1:3">
      <c r="A5213" s="846"/>
      <c r="B5213" s="852"/>
      <c r="C5213" s="852"/>
    </row>
    <row r="5214" spans="1:3">
      <c r="A5214" s="846"/>
      <c r="B5214" s="852"/>
      <c r="C5214" s="852"/>
    </row>
    <row r="5215" spans="1:3">
      <c r="A5215" s="846"/>
      <c r="B5215" s="852"/>
      <c r="C5215" s="852"/>
    </row>
    <row r="5216" spans="1:3">
      <c r="A5216" s="846"/>
      <c r="B5216" s="852"/>
      <c r="C5216" s="852"/>
    </row>
    <row r="5217" spans="1:3">
      <c r="A5217" s="846"/>
      <c r="B5217" s="852"/>
      <c r="C5217" s="852"/>
    </row>
    <row r="5218" spans="1:3">
      <c r="A5218" s="846"/>
      <c r="B5218" s="852"/>
      <c r="C5218" s="852"/>
    </row>
    <row r="5219" spans="1:3">
      <c r="A5219" s="846"/>
      <c r="B5219" s="852"/>
      <c r="C5219" s="852"/>
    </row>
    <row r="5220" spans="1:3">
      <c r="A5220" s="846"/>
      <c r="B5220" s="852"/>
      <c r="C5220" s="852"/>
    </row>
    <row r="5221" spans="1:3">
      <c r="A5221" s="846"/>
      <c r="B5221" s="852"/>
      <c r="C5221" s="852"/>
    </row>
    <row r="5222" spans="1:3">
      <c r="A5222" s="846"/>
      <c r="B5222" s="852"/>
      <c r="C5222" s="852"/>
    </row>
    <row r="5223" spans="1:3">
      <c r="A5223" s="846"/>
      <c r="B5223" s="852"/>
      <c r="C5223" s="852"/>
    </row>
    <row r="5224" spans="1:3">
      <c r="A5224" s="846"/>
      <c r="B5224" s="852"/>
      <c r="C5224" s="852"/>
    </row>
    <row r="5225" spans="1:3">
      <c r="A5225" s="846"/>
      <c r="B5225" s="852"/>
      <c r="C5225" s="852"/>
    </row>
    <row r="5226" spans="1:3">
      <c r="A5226" s="846"/>
      <c r="B5226" s="852"/>
      <c r="C5226" s="852"/>
    </row>
    <row r="5227" spans="1:3">
      <c r="A5227" s="846"/>
      <c r="B5227" s="852"/>
      <c r="C5227" s="852"/>
    </row>
    <row r="5228" spans="1:3">
      <c r="A5228" s="846"/>
      <c r="B5228" s="852"/>
      <c r="C5228" s="852"/>
    </row>
    <row r="5229" spans="1:3">
      <c r="A5229" s="846"/>
      <c r="B5229" s="852"/>
      <c r="C5229" s="852"/>
    </row>
    <row r="5230" spans="1:3">
      <c r="A5230" s="846"/>
      <c r="B5230" s="852"/>
      <c r="C5230" s="852"/>
    </row>
    <row r="5231" spans="1:3">
      <c r="A5231" s="846"/>
      <c r="B5231" s="852"/>
      <c r="C5231" s="852"/>
    </row>
    <row r="5232" spans="1:3">
      <c r="A5232" s="846"/>
      <c r="B5232" s="852"/>
      <c r="C5232" s="852"/>
    </row>
    <row r="5233" spans="1:3">
      <c r="A5233" s="846"/>
      <c r="B5233" s="852"/>
      <c r="C5233" s="852"/>
    </row>
    <row r="5234" spans="1:3">
      <c r="A5234" s="846"/>
      <c r="B5234" s="852"/>
      <c r="C5234" s="852"/>
    </row>
    <row r="5235" spans="1:3">
      <c r="A5235" s="846"/>
      <c r="B5235" s="852"/>
      <c r="C5235" s="852"/>
    </row>
    <row r="5236" spans="1:3">
      <c r="A5236" s="846"/>
      <c r="B5236" s="852"/>
      <c r="C5236" s="852"/>
    </row>
    <row r="5237" spans="1:3">
      <c r="A5237" s="846"/>
      <c r="B5237" s="852"/>
      <c r="C5237" s="852"/>
    </row>
    <row r="5238" spans="1:3">
      <c r="A5238" s="846"/>
      <c r="B5238" s="852"/>
      <c r="C5238" s="852"/>
    </row>
    <row r="5239" spans="1:3">
      <c r="A5239" s="846"/>
      <c r="B5239" s="852"/>
      <c r="C5239" s="852"/>
    </row>
    <row r="5240" spans="1:3">
      <c r="A5240" s="846"/>
      <c r="B5240" s="852"/>
      <c r="C5240" s="852"/>
    </row>
    <row r="5241" spans="1:3">
      <c r="A5241" s="846"/>
      <c r="B5241" s="852"/>
      <c r="C5241" s="852"/>
    </row>
    <row r="5242" spans="1:3">
      <c r="A5242" s="846"/>
      <c r="B5242" s="852"/>
      <c r="C5242" s="852"/>
    </row>
    <row r="5243" spans="1:3">
      <c r="A5243" s="846"/>
      <c r="B5243" s="852"/>
      <c r="C5243" s="852"/>
    </row>
    <row r="5244" spans="1:3">
      <c r="A5244" s="846"/>
      <c r="B5244" s="852"/>
      <c r="C5244" s="852"/>
    </row>
    <row r="5245" spans="1:3">
      <c r="A5245" s="846"/>
      <c r="B5245" s="852"/>
      <c r="C5245" s="852"/>
    </row>
    <row r="5246" spans="1:3">
      <c r="A5246" s="846"/>
      <c r="B5246" s="852"/>
      <c r="C5246" s="852"/>
    </row>
    <row r="5247" spans="1:3">
      <c r="A5247" s="846"/>
      <c r="B5247" s="852"/>
      <c r="C5247" s="852"/>
    </row>
    <row r="5248" spans="1:3">
      <c r="A5248" s="846"/>
      <c r="B5248" s="852"/>
      <c r="C5248" s="852"/>
    </row>
    <row r="5249" spans="1:3">
      <c r="A5249" s="846"/>
      <c r="B5249" s="852"/>
      <c r="C5249" s="852"/>
    </row>
    <row r="5250" spans="1:3">
      <c r="A5250" s="846"/>
      <c r="B5250" s="852"/>
      <c r="C5250" s="852"/>
    </row>
    <row r="5251" spans="1:3">
      <c r="A5251" s="846"/>
      <c r="B5251" s="852"/>
      <c r="C5251" s="852"/>
    </row>
    <row r="5252" spans="1:3">
      <c r="A5252" s="846"/>
      <c r="B5252" s="852"/>
      <c r="C5252" s="852"/>
    </row>
    <row r="5253" spans="1:3">
      <c r="A5253" s="846"/>
      <c r="B5253" s="852"/>
      <c r="C5253" s="852"/>
    </row>
    <row r="5254" spans="1:3">
      <c r="A5254" s="846"/>
      <c r="B5254" s="852"/>
      <c r="C5254" s="852"/>
    </row>
    <row r="5255" spans="1:3">
      <c r="A5255" s="846"/>
      <c r="B5255" s="852"/>
      <c r="C5255" s="852"/>
    </row>
    <row r="5256" spans="1:3">
      <c r="A5256" s="846"/>
      <c r="B5256" s="852"/>
      <c r="C5256" s="852"/>
    </row>
    <row r="5257" spans="1:3">
      <c r="A5257" s="846"/>
      <c r="B5257" s="852"/>
      <c r="C5257" s="852"/>
    </row>
    <row r="5258" spans="1:3">
      <c r="A5258" s="846"/>
      <c r="B5258" s="852"/>
      <c r="C5258" s="852"/>
    </row>
    <row r="5259" spans="1:3">
      <c r="A5259" s="846"/>
      <c r="B5259" s="852"/>
      <c r="C5259" s="852"/>
    </row>
    <row r="5260" spans="1:3">
      <c r="A5260" s="846"/>
      <c r="B5260" s="852"/>
      <c r="C5260" s="852"/>
    </row>
    <row r="5261" spans="1:3">
      <c r="A5261" s="846"/>
      <c r="B5261" s="852"/>
      <c r="C5261" s="852"/>
    </row>
    <row r="5262" spans="1:3">
      <c r="A5262" s="846"/>
      <c r="B5262" s="852"/>
      <c r="C5262" s="852"/>
    </row>
    <row r="5263" spans="1:3">
      <c r="A5263" s="846"/>
      <c r="B5263" s="852"/>
      <c r="C5263" s="852"/>
    </row>
    <row r="5264" spans="1:3">
      <c r="A5264" s="846"/>
      <c r="B5264" s="852"/>
      <c r="C5264" s="852"/>
    </row>
    <row r="5265" spans="1:3">
      <c r="A5265" s="846"/>
      <c r="B5265" s="852"/>
      <c r="C5265" s="852"/>
    </row>
    <row r="5266" spans="1:3">
      <c r="A5266" s="846"/>
      <c r="B5266" s="852"/>
      <c r="C5266" s="852"/>
    </row>
    <row r="5267" spans="1:3">
      <c r="A5267" s="846"/>
      <c r="B5267" s="852"/>
      <c r="C5267" s="852"/>
    </row>
    <row r="5268" spans="1:3">
      <c r="A5268" s="846"/>
      <c r="B5268" s="852"/>
      <c r="C5268" s="852"/>
    </row>
    <row r="5269" spans="1:3">
      <c r="A5269" s="846"/>
      <c r="B5269" s="852"/>
      <c r="C5269" s="852"/>
    </row>
    <row r="5270" spans="1:3">
      <c r="A5270" s="846"/>
      <c r="B5270" s="852"/>
      <c r="C5270" s="852"/>
    </row>
    <row r="5271" spans="1:3">
      <c r="A5271" s="846"/>
      <c r="B5271" s="852"/>
      <c r="C5271" s="852"/>
    </row>
    <row r="5272" spans="1:3">
      <c r="A5272" s="846"/>
      <c r="B5272" s="852"/>
      <c r="C5272" s="852"/>
    </row>
    <row r="5273" spans="1:3">
      <c r="A5273" s="846"/>
      <c r="B5273" s="852"/>
      <c r="C5273" s="852"/>
    </row>
    <row r="5274" spans="1:3">
      <c r="A5274" s="846"/>
      <c r="B5274" s="852"/>
      <c r="C5274" s="852"/>
    </row>
    <row r="5275" spans="1:3">
      <c r="A5275" s="846"/>
      <c r="B5275" s="852"/>
      <c r="C5275" s="852"/>
    </row>
    <row r="5276" spans="1:3">
      <c r="A5276" s="846"/>
      <c r="B5276" s="852"/>
      <c r="C5276" s="852"/>
    </row>
    <row r="5277" spans="1:3">
      <c r="A5277" s="846"/>
      <c r="B5277" s="852"/>
      <c r="C5277" s="852"/>
    </row>
    <row r="5278" spans="1:3">
      <c r="A5278" s="846"/>
      <c r="B5278" s="852"/>
      <c r="C5278" s="852"/>
    </row>
    <row r="5279" spans="1:3">
      <c r="A5279" s="846"/>
      <c r="B5279" s="852"/>
      <c r="C5279" s="852"/>
    </row>
    <row r="5280" spans="1:3">
      <c r="A5280" s="846"/>
      <c r="B5280" s="852"/>
      <c r="C5280" s="852"/>
    </row>
    <row r="5281" spans="1:3">
      <c r="A5281" s="846"/>
      <c r="B5281" s="852"/>
      <c r="C5281" s="852"/>
    </row>
    <row r="5282" spans="1:3">
      <c r="A5282" s="846"/>
      <c r="B5282" s="852"/>
      <c r="C5282" s="852"/>
    </row>
    <row r="5283" spans="1:3">
      <c r="A5283" s="846"/>
      <c r="B5283" s="852"/>
      <c r="C5283" s="852"/>
    </row>
    <row r="5284" spans="1:3">
      <c r="A5284" s="846"/>
      <c r="B5284" s="852"/>
      <c r="C5284" s="852"/>
    </row>
    <row r="5285" spans="1:3">
      <c r="A5285" s="846"/>
      <c r="B5285" s="852"/>
      <c r="C5285" s="852"/>
    </row>
    <row r="5286" spans="1:3">
      <c r="A5286" s="846"/>
      <c r="B5286" s="852"/>
      <c r="C5286" s="852"/>
    </row>
    <row r="5287" spans="1:3">
      <c r="A5287" s="846"/>
      <c r="B5287" s="852"/>
      <c r="C5287" s="852"/>
    </row>
    <row r="5288" spans="1:3">
      <c r="A5288" s="846"/>
      <c r="B5288" s="852"/>
      <c r="C5288" s="852"/>
    </row>
    <row r="5289" spans="1:3">
      <c r="A5289" s="846"/>
      <c r="B5289" s="852"/>
      <c r="C5289" s="852"/>
    </row>
    <row r="5290" spans="1:3">
      <c r="A5290" s="846"/>
      <c r="B5290" s="852"/>
      <c r="C5290" s="852"/>
    </row>
    <row r="5291" spans="1:3">
      <c r="A5291" s="846"/>
      <c r="B5291" s="852"/>
      <c r="C5291" s="852"/>
    </row>
    <row r="5292" spans="1:3">
      <c r="A5292" s="846"/>
      <c r="B5292" s="852"/>
      <c r="C5292" s="852"/>
    </row>
    <row r="5293" spans="1:3">
      <c r="A5293" s="846"/>
      <c r="B5293" s="852"/>
      <c r="C5293" s="852"/>
    </row>
    <row r="5294" spans="1:3">
      <c r="A5294" s="846"/>
      <c r="B5294" s="852"/>
      <c r="C5294" s="852"/>
    </row>
    <row r="5295" spans="1:3">
      <c r="A5295" s="846"/>
      <c r="B5295" s="852"/>
      <c r="C5295" s="852"/>
    </row>
    <row r="5296" spans="1:3">
      <c r="A5296" s="846"/>
      <c r="B5296" s="852"/>
      <c r="C5296" s="852"/>
    </row>
    <row r="5297" spans="1:3">
      <c r="A5297" s="846"/>
      <c r="B5297" s="852"/>
      <c r="C5297" s="852"/>
    </row>
    <row r="5298" spans="1:3">
      <c r="A5298" s="846"/>
      <c r="B5298" s="852"/>
      <c r="C5298" s="852"/>
    </row>
    <row r="5299" spans="1:3">
      <c r="A5299" s="846"/>
      <c r="B5299" s="852"/>
      <c r="C5299" s="852"/>
    </row>
    <row r="5300" spans="1:3">
      <c r="A5300" s="846"/>
      <c r="B5300" s="852"/>
      <c r="C5300" s="852"/>
    </row>
    <row r="5301" spans="1:3">
      <c r="A5301" s="846"/>
      <c r="B5301" s="852"/>
      <c r="C5301" s="852"/>
    </row>
    <row r="5302" spans="1:3">
      <c r="A5302" s="846"/>
      <c r="B5302" s="852"/>
      <c r="C5302" s="852"/>
    </row>
    <row r="5303" spans="1:3">
      <c r="A5303" s="846"/>
      <c r="B5303" s="852"/>
      <c r="C5303" s="852"/>
    </row>
    <row r="5304" spans="1:3">
      <c r="A5304" s="846"/>
      <c r="B5304" s="852"/>
      <c r="C5304" s="852"/>
    </row>
    <row r="5305" spans="1:3">
      <c r="A5305" s="846"/>
      <c r="B5305" s="852"/>
      <c r="C5305" s="852"/>
    </row>
    <row r="5306" spans="1:3">
      <c r="A5306" s="846"/>
      <c r="B5306" s="852"/>
      <c r="C5306" s="852"/>
    </row>
    <row r="5307" spans="1:3">
      <c r="A5307" s="846"/>
      <c r="B5307" s="852"/>
      <c r="C5307" s="852"/>
    </row>
    <row r="5308" spans="1:3">
      <c r="A5308" s="846"/>
      <c r="B5308" s="852"/>
      <c r="C5308" s="852"/>
    </row>
    <row r="5309" spans="1:3">
      <c r="A5309" s="846"/>
      <c r="B5309" s="852"/>
      <c r="C5309" s="852"/>
    </row>
    <row r="5310" spans="1:3">
      <c r="A5310" s="846"/>
      <c r="B5310" s="852"/>
      <c r="C5310" s="852"/>
    </row>
    <row r="5311" spans="1:3">
      <c r="A5311" s="846"/>
      <c r="B5311" s="852"/>
      <c r="C5311" s="852"/>
    </row>
    <row r="5312" spans="1:3">
      <c r="A5312" s="846"/>
      <c r="B5312" s="852"/>
      <c r="C5312" s="852"/>
    </row>
    <row r="5313" spans="1:3">
      <c r="A5313" s="846"/>
      <c r="B5313" s="852"/>
      <c r="C5313" s="852"/>
    </row>
    <row r="5314" spans="1:3">
      <c r="A5314" s="846"/>
      <c r="B5314" s="852"/>
      <c r="C5314" s="852"/>
    </row>
    <row r="5315" spans="1:3">
      <c r="A5315" s="846"/>
      <c r="B5315" s="852"/>
      <c r="C5315" s="852"/>
    </row>
    <row r="5316" spans="1:3">
      <c r="A5316" s="846"/>
      <c r="B5316" s="852"/>
      <c r="C5316" s="852"/>
    </row>
    <row r="5317" spans="1:3">
      <c r="A5317" s="846"/>
      <c r="B5317" s="852"/>
      <c r="C5317" s="852"/>
    </row>
    <row r="5318" spans="1:3">
      <c r="A5318" s="846"/>
      <c r="B5318" s="852"/>
      <c r="C5318" s="852"/>
    </row>
    <row r="5319" spans="1:3">
      <c r="A5319" s="846"/>
      <c r="B5319" s="852"/>
      <c r="C5319" s="852"/>
    </row>
    <row r="5320" spans="1:3">
      <c r="A5320" s="846"/>
      <c r="B5320" s="852"/>
      <c r="C5320" s="852"/>
    </row>
    <row r="5321" spans="1:3">
      <c r="A5321" s="846"/>
      <c r="B5321" s="852"/>
      <c r="C5321" s="852"/>
    </row>
    <row r="5322" spans="1:3">
      <c r="A5322" s="846"/>
      <c r="B5322" s="852"/>
      <c r="C5322" s="852"/>
    </row>
    <row r="5323" spans="1:3">
      <c r="A5323" s="846"/>
      <c r="B5323" s="852"/>
      <c r="C5323" s="852"/>
    </row>
    <row r="5324" spans="1:3">
      <c r="A5324" s="846"/>
      <c r="B5324" s="852"/>
      <c r="C5324" s="852"/>
    </row>
    <row r="5325" spans="1:3">
      <c r="A5325" s="846"/>
      <c r="B5325" s="852"/>
      <c r="C5325" s="852"/>
    </row>
    <row r="5326" spans="1:3">
      <c r="A5326" s="846"/>
      <c r="B5326" s="852"/>
      <c r="C5326" s="852"/>
    </row>
    <row r="5327" spans="1:3">
      <c r="A5327" s="846"/>
      <c r="B5327" s="852"/>
      <c r="C5327" s="852"/>
    </row>
    <row r="5328" spans="1:3">
      <c r="A5328" s="846"/>
      <c r="B5328" s="852"/>
      <c r="C5328" s="852"/>
    </row>
    <row r="5329" spans="1:3">
      <c r="A5329" s="846"/>
      <c r="B5329" s="852"/>
      <c r="C5329" s="852"/>
    </row>
    <row r="5330" spans="1:3">
      <c r="A5330" s="846"/>
      <c r="B5330" s="852"/>
      <c r="C5330" s="852"/>
    </row>
    <row r="5331" spans="1:3">
      <c r="A5331" s="846"/>
      <c r="B5331" s="852"/>
      <c r="C5331" s="852"/>
    </row>
    <row r="5332" spans="1:3">
      <c r="A5332" s="846"/>
      <c r="B5332" s="852"/>
      <c r="C5332" s="852"/>
    </row>
    <row r="5333" spans="1:3">
      <c r="A5333" s="846"/>
      <c r="B5333" s="852"/>
      <c r="C5333" s="852"/>
    </row>
    <row r="5334" spans="1:3">
      <c r="A5334" s="846"/>
      <c r="B5334" s="852"/>
      <c r="C5334" s="852"/>
    </row>
    <row r="5335" spans="1:3">
      <c r="A5335" s="846"/>
      <c r="B5335" s="852"/>
      <c r="C5335" s="852"/>
    </row>
    <row r="5336" spans="1:3">
      <c r="A5336" s="846"/>
      <c r="B5336" s="852"/>
      <c r="C5336" s="852"/>
    </row>
    <row r="5337" spans="1:3">
      <c r="A5337" s="846"/>
      <c r="B5337" s="852"/>
      <c r="C5337" s="852"/>
    </row>
    <row r="5338" spans="1:3">
      <c r="A5338" s="846"/>
      <c r="B5338" s="852"/>
      <c r="C5338" s="852"/>
    </row>
    <row r="5339" spans="1:3">
      <c r="A5339" s="846"/>
      <c r="B5339" s="852"/>
      <c r="C5339" s="852"/>
    </row>
    <row r="5340" spans="1:3">
      <c r="A5340" s="846"/>
      <c r="B5340" s="852"/>
      <c r="C5340" s="852"/>
    </row>
    <row r="5341" spans="1:3">
      <c r="A5341" s="846"/>
      <c r="B5341" s="852"/>
      <c r="C5341" s="852"/>
    </row>
    <row r="5342" spans="1:3">
      <c r="A5342" s="846"/>
      <c r="B5342" s="852"/>
      <c r="C5342" s="852"/>
    </row>
    <row r="5343" spans="1:3">
      <c r="A5343" s="846"/>
      <c r="B5343" s="852"/>
      <c r="C5343" s="852"/>
    </row>
    <row r="5344" spans="1:3">
      <c r="A5344" s="846"/>
      <c r="B5344" s="852"/>
      <c r="C5344" s="852"/>
    </row>
    <row r="5345" spans="1:3">
      <c r="A5345" s="846"/>
      <c r="B5345" s="852"/>
      <c r="C5345" s="852"/>
    </row>
    <row r="5346" spans="1:3">
      <c r="A5346" s="846"/>
      <c r="B5346" s="852"/>
      <c r="C5346" s="852"/>
    </row>
    <row r="5347" spans="1:3">
      <c r="A5347" s="846"/>
      <c r="B5347" s="852"/>
      <c r="C5347" s="852"/>
    </row>
    <row r="5348" spans="1:3">
      <c r="A5348" s="846"/>
      <c r="B5348" s="852"/>
      <c r="C5348" s="852"/>
    </row>
    <row r="5349" spans="1:3">
      <c r="A5349" s="846"/>
      <c r="B5349" s="852"/>
      <c r="C5349" s="852"/>
    </row>
    <row r="5350" spans="1:3">
      <c r="A5350" s="846"/>
      <c r="B5350" s="852"/>
      <c r="C5350" s="852"/>
    </row>
    <row r="5351" spans="1:3">
      <c r="A5351" s="846"/>
      <c r="B5351" s="852"/>
      <c r="C5351" s="852"/>
    </row>
    <row r="5352" spans="1:3">
      <c r="A5352" s="846"/>
      <c r="B5352" s="852"/>
      <c r="C5352" s="852"/>
    </row>
    <row r="5353" spans="1:3">
      <c r="A5353" s="846"/>
      <c r="B5353" s="852"/>
      <c r="C5353" s="852"/>
    </row>
    <row r="5354" spans="1:3">
      <c r="A5354" s="846"/>
      <c r="B5354" s="852"/>
      <c r="C5354" s="852"/>
    </row>
    <row r="5355" spans="1:3">
      <c r="A5355" s="846"/>
      <c r="B5355" s="852"/>
      <c r="C5355" s="852"/>
    </row>
    <row r="5356" spans="1:3">
      <c r="A5356" s="846"/>
      <c r="B5356" s="852"/>
      <c r="C5356" s="852"/>
    </row>
    <row r="5357" spans="1:3">
      <c r="A5357" s="846"/>
      <c r="B5357" s="852"/>
      <c r="C5357" s="852"/>
    </row>
    <row r="5358" spans="1:3">
      <c r="A5358" s="846"/>
      <c r="B5358" s="852"/>
      <c r="C5358" s="852"/>
    </row>
    <row r="5359" spans="1:3">
      <c r="A5359" s="846"/>
      <c r="B5359" s="852"/>
      <c r="C5359" s="852"/>
    </row>
    <row r="5360" spans="1:3">
      <c r="A5360" s="846"/>
      <c r="B5360" s="852"/>
      <c r="C5360" s="852"/>
    </row>
    <row r="5361" spans="1:3">
      <c r="A5361" s="846"/>
      <c r="B5361" s="852"/>
      <c r="C5361" s="852"/>
    </row>
    <row r="5362" spans="1:3">
      <c r="A5362" s="846"/>
      <c r="B5362" s="852"/>
      <c r="C5362" s="852"/>
    </row>
    <row r="5363" spans="1:3">
      <c r="A5363" s="846"/>
      <c r="B5363" s="852"/>
      <c r="C5363" s="852"/>
    </row>
    <row r="5364" spans="1:3">
      <c r="A5364" s="846"/>
      <c r="B5364" s="852"/>
      <c r="C5364" s="852"/>
    </row>
    <row r="5365" spans="1:3">
      <c r="A5365" s="846"/>
      <c r="B5365" s="852"/>
      <c r="C5365" s="852"/>
    </row>
    <row r="5366" spans="1:3">
      <c r="A5366" s="846"/>
      <c r="B5366" s="852"/>
      <c r="C5366" s="852"/>
    </row>
    <row r="5367" spans="1:3">
      <c r="A5367" s="846"/>
      <c r="B5367" s="852"/>
      <c r="C5367" s="852"/>
    </row>
    <row r="5368" spans="1:3">
      <c r="A5368" s="846"/>
      <c r="B5368" s="852"/>
      <c r="C5368" s="852"/>
    </row>
    <row r="5369" spans="1:3">
      <c r="A5369" s="846"/>
      <c r="B5369" s="852"/>
      <c r="C5369" s="852"/>
    </row>
    <row r="5370" spans="1:3">
      <c r="A5370" s="846"/>
      <c r="B5370" s="852"/>
      <c r="C5370" s="852"/>
    </row>
    <row r="5371" spans="1:3">
      <c r="A5371" s="846"/>
      <c r="B5371" s="852"/>
      <c r="C5371" s="852"/>
    </row>
    <row r="5372" spans="1:3">
      <c r="A5372" s="846"/>
      <c r="B5372" s="852"/>
      <c r="C5372" s="852"/>
    </row>
    <row r="5373" spans="1:3">
      <c r="A5373" s="846"/>
      <c r="B5373" s="852"/>
      <c r="C5373" s="852"/>
    </row>
    <row r="5374" spans="1:3">
      <c r="A5374" s="846"/>
      <c r="B5374" s="852"/>
      <c r="C5374" s="852"/>
    </row>
    <row r="5375" spans="1:3">
      <c r="A5375" s="846"/>
      <c r="B5375" s="852"/>
      <c r="C5375" s="852"/>
    </row>
    <row r="5376" spans="1:3">
      <c r="A5376" s="846"/>
      <c r="B5376" s="852"/>
      <c r="C5376" s="852"/>
    </row>
    <row r="5377" spans="1:3">
      <c r="A5377" s="846"/>
      <c r="B5377" s="852"/>
      <c r="C5377" s="852"/>
    </row>
    <row r="5378" spans="1:3">
      <c r="A5378" s="846"/>
      <c r="B5378" s="852"/>
      <c r="C5378" s="852"/>
    </row>
    <row r="5379" spans="1:3">
      <c r="A5379" s="846"/>
      <c r="B5379" s="852"/>
      <c r="C5379" s="852"/>
    </row>
    <row r="5380" spans="1:3">
      <c r="A5380" s="846"/>
      <c r="B5380" s="852"/>
      <c r="C5380" s="852"/>
    </row>
    <row r="5381" spans="1:3">
      <c r="A5381" s="846"/>
      <c r="B5381" s="852"/>
      <c r="C5381" s="852"/>
    </row>
    <row r="5382" spans="1:3">
      <c r="A5382" s="846"/>
      <c r="B5382" s="852"/>
      <c r="C5382" s="852"/>
    </row>
    <row r="5383" spans="1:3">
      <c r="A5383" s="846"/>
      <c r="B5383" s="852"/>
      <c r="C5383" s="852"/>
    </row>
    <row r="5384" spans="1:3">
      <c r="A5384" s="846"/>
      <c r="B5384" s="852"/>
      <c r="C5384" s="852"/>
    </row>
    <row r="5385" spans="1:3">
      <c r="A5385" s="846"/>
      <c r="B5385" s="852"/>
      <c r="C5385" s="852"/>
    </row>
    <row r="5386" spans="1:3">
      <c r="A5386" s="846"/>
      <c r="B5386" s="852"/>
      <c r="C5386" s="852"/>
    </row>
    <row r="5387" spans="1:3">
      <c r="A5387" s="846"/>
      <c r="B5387" s="852"/>
      <c r="C5387" s="852"/>
    </row>
    <row r="5388" spans="1:3">
      <c r="A5388" s="846"/>
      <c r="B5388" s="852"/>
      <c r="C5388" s="852"/>
    </row>
    <row r="5389" spans="1:3">
      <c r="A5389" s="846"/>
      <c r="B5389" s="852"/>
      <c r="C5389" s="852"/>
    </row>
    <row r="5390" spans="1:3">
      <c r="A5390" s="846"/>
      <c r="B5390" s="852"/>
      <c r="C5390" s="852"/>
    </row>
    <row r="5391" spans="1:3">
      <c r="A5391" s="846"/>
      <c r="B5391" s="852"/>
      <c r="C5391" s="852"/>
    </row>
    <row r="5392" spans="1:3">
      <c r="A5392" s="846"/>
      <c r="B5392" s="852"/>
      <c r="C5392" s="852"/>
    </row>
    <row r="5393" spans="1:3">
      <c r="A5393" s="846"/>
      <c r="B5393" s="852"/>
      <c r="C5393" s="852"/>
    </row>
    <row r="5394" spans="1:3">
      <c r="A5394" s="846"/>
      <c r="B5394" s="852"/>
      <c r="C5394" s="852"/>
    </row>
    <row r="5395" spans="1:3">
      <c r="A5395" s="846"/>
      <c r="B5395" s="852"/>
      <c r="C5395" s="852"/>
    </row>
    <row r="5396" spans="1:3">
      <c r="A5396" s="846"/>
      <c r="B5396" s="852"/>
      <c r="C5396" s="852"/>
    </row>
    <row r="5397" spans="1:3">
      <c r="A5397" s="846"/>
      <c r="B5397" s="852"/>
      <c r="C5397" s="852"/>
    </row>
    <row r="5398" spans="1:3">
      <c r="A5398" s="846"/>
      <c r="B5398" s="852"/>
      <c r="C5398" s="852"/>
    </row>
    <row r="5399" spans="1:3">
      <c r="A5399" s="846"/>
      <c r="B5399" s="852"/>
      <c r="C5399" s="852"/>
    </row>
    <row r="5400" spans="1:3">
      <c r="A5400" s="846"/>
      <c r="B5400" s="852"/>
      <c r="C5400" s="852"/>
    </row>
    <row r="5401" spans="1:3">
      <c r="A5401" s="846"/>
      <c r="B5401" s="852"/>
      <c r="C5401" s="852"/>
    </row>
    <row r="5402" spans="1:3">
      <c r="A5402" s="846"/>
      <c r="B5402" s="852"/>
      <c r="C5402" s="852"/>
    </row>
    <row r="5403" spans="1:3">
      <c r="A5403" s="846"/>
      <c r="B5403" s="852"/>
      <c r="C5403" s="852"/>
    </row>
    <row r="5404" spans="1:3">
      <c r="A5404" s="846"/>
      <c r="B5404" s="852"/>
      <c r="C5404" s="852"/>
    </row>
    <row r="5405" spans="1:3">
      <c r="A5405" s="846"/>
      <c r="B5405" s="852"/>
      <c r="C5405" s="852"/>
    </row>
    <row r="5406" spans="1:3">
      <c r="A5406" s="846"/>
      <c r="B5406" s="852"/>
      <c r="C5406" s="852"/>
    </row>
    <row r="5407" spans="1:3">
      <c r="A5407" s="846"/>
      <c r="B5407" s="852"/>
      <c r="C5407" s="852"/>
    </row>
    <row r="5408" spans="1:3">
      <c r="A5408" s="846"/>
      <c r="B5408" s="852"/>
      <c r="C5408" s="852"/>
    </row>
    <row r="5409" spans="1:3">
      <c r="A5409" s="846"/>
      <c r="B5409" s="852"/>
      <c r="C5409" s="852"/>
    </row>
    <row r="5410" spans="1:3">
      <c r="A5410" s="846"/>
      <c r="B5410" s="852"/>
      <c r="C5410" s="852"/>
    </row>
    <row r="5411" spans="1:3">
      <c r="A5411" s="846"/>
      <c r="B5411" s="852"/>
      <c r="C5411" s="852"/>
    </row>
    <row r="5412" spans="1:3">
      <c r="A5412" s="846"/>
      <c r="B5412" s="852"/>
      <c r="C5412" s="852"/>
    </row>
    <row r="5413" spans="1:3">
      <c r="A5413" s="846"/>
      <c r="B5413" s="852"/>
      <c r="C5413" s="852"/>
    </row>
    <row r="5414" spans="1:3">
      <c r="A5414" s="846"/>
      <c r="B5414" s="852"/>
      <c r="C5414" s="852"/>
    </row>
    <row r="5415" spans="1:3">
      <c r="A5415" s="846"/>
      <c r="B5415" s="852"/>
      <c r="C5415" s="852"/>
    </row>
    <row r="5416" spans="1:3">
      <c r="A5416" s="846"/>
      <c r="B5416" s="852"/>
      <c r="C5416" s="852"/>
    </row>
    <row r="5417" spans="1:3">
      <c r="A5417" s="846"/>
      <c r="B5417" s="852"/>
      <c r="C5417" s="852"/>
    </row>
    <row r="5418" spans="1:3">
      <c r="A5418" s="846"/>
      <c r="B5418" s="852"/>
      <c r="C5418" s="852"/>
    </row>
    <row r="5419" spans="1:3">
      <c r="A5419" s="846"/>
      <c r="B5419" s="852"/>
      <c r="C5419" s="852"/>
    </row>
    <row r="5420" spans="1:3">
      <c r="A5420" s="846"/>
      <c r="B5420" s="852"/>
      <c r="C5420" s="852"/>
    </row>
    <row r="5421" spans="1:3">
      <c r="A5421" s="846"/>
      <c r="B5421" s="852"/>
      <c r="C5421" s="852"/>
    </row>
    <row r="5422" spans="1:3">
      <c r="A5422" s="846"/>
      <c r="B5422" s="852"/>
      <c r="C5422" s="852"/>
    </row>
    <row r="5423" spans="1:3">
      <c r="A5423" s="846"/>
      <c r="B5423" s="852"/>
      <c r="C5423" s="852"/>
    </row>
    <row r="5424" spans="1:3">
      <c r="A5424" s="846"/>
      <c r="B5424" s="852"/>
      <c r="C5424" s="852"/>
    </row>
    <row r="5425" spans="1:3">
      <c r="A5425" s="846"/>
      <c r="B5425" s="852"/>
      <c r="C5425" s="852"/>
    </row>
    <row r="5426" spans="1:3">
      <c r="A5426" s="846"/>
      <c r="B5426" s="852"/>
      <c r="C5426" s="852"/>
    </row>
    <row r="5427" spans="1:3">
      <c r="A5427" s="846"/>
      <c r="B5427" s="852"/>
      <c r="C5427" s="852"/>
    </row>
    <row r="5428" spans="1:3">
      <c r="A5428" s="846"/>
      <c r="B5428" s="852"/>
      <c r="C5428" s="852"/>
    </row>
    <row r="5429" spans="1:3">
      <c r="A5429" s="846"/>
      <c r="B5429" s="852"/>
      <c r="C5429" s="852"/>
    </row>
    <row r="5430" spans="1:3">
      <c r="A5430" s="846"/>
      <c r="B5430" s="852"/>
      <c r="C5430" s="852"/>
    </row>
    <row r="5431" spans="1:3">
      <c r="A5431" s="846"/>
      <c r="B5431" s="852"/>
      <c r="C5431" s="852"/>
    </row>
    <row r="5432" spans="1:3">
      <c r="A5432" s="846"/>
      <c r="B5432" s="852"/>
      <c r="C5432" s="852"/>
    </row>
    <row r="5433" spans="1:3">
      <c r="A5433" s="846"/>
      <c r="B5433" s="852"/>
      <c r="C5433" s="852"/>
    </row>
    <row r="5434" spans="1:3">
      <c r="A5434" s="846"/>
      <c r="B5434" s="852"/>
      <c r="C5434" s="852"/>
    </row>
    <row r="5435" spans="1:3">
      <c r="A5435" s="846"/>
      <c r="B5435" s="852"/>
      <c r="C5435" s="852"/>
    </row>
    <row r="5436" spans="1:3">
      <c r="A5436" s="846"/>
      <c r="B5436" s="852"/>
      <c r="C5436" s="852"/>
    </row>
    <row r="5437" spans="1:3">
      <c r="A5437" s="846"/>
      <c r="B5437" s="852"/>
      <c r="C5437" s="852"/>
    </row>
    <row r="5438" spans="1:3">
      <c r="A5438" s="846"/>
      <c r="B5438" s="852"/>
      <c r="C5438" s="852"/>
    </row>
    <row r="5439" spans="1:3">
      <c r="A5439" s="846"/>
      <c r="B5439" s="852"/>
      <c r="C5439" s="852"/>
    </row>
    <row r="5440" spans="1:3">
      <c r="A5440" s="846"/>
      <c r="B5440" s="852"/>
      <c r="C5440" s="852"/>
    </row>
    <row r="5441" spans="1:3">
      <c r="A5441" s="846"/>
      <c r="B5441" s="852"/>
      <c r="C5441" s="852"/>
    </row>
    <row r="5442" spans="1:3">
      <c r="A5442" s="846"/>
      <c r="B5442" s="852"/>
      <c r="C5442" s="852"/>
    </row>
    <row r="5443" spans="1:3">
      <c r="A5443" s="846"/>
      <c r="B5443" s="852"/>
      <c r="C5443" s="852"/>
    </row>
    <row r="5444" spans="1:3">
      <c r="A5444" s="846"/>
      <c r="B5444" s="852"/>
      <c r="C5444" s="852"/>
    </row>
    <row r="5445" spans="1:3">
      <c r="A5445" s="846"/>
      <c r="B5445" s="852"/>
      <c r="C5445" s="852"/>
    </row>
    <row r="5446" spans="1:3">
      <c r="A5446" s="846"/>
      <c r="B5446" s="852"/>
      <c r="C5446" s="852"/>
    </row>
    <row r="5447" spans="1:3">
      <c r="A5447" s="846"/>
      <c r="B5447" s="852"/>
      <c r="C5447" s="852"/>
    </row>
    <row r="5448" spans="1:3">
      <c r="A5448" s="846"/>
      <c r="B5448" s="852"/>
      <c r="C5448" s="852"/>
    </row>
    <row r="5449" spans="1:3">
      <c r="A5449" s="846"/>
      <c r="B5449" s="852"/>
      <c r="C5449" s="852"/>
    </row>
    <row r="5450" spans="1:3">
      <c r="A5450" s="846"/>
      <c r="B5450" s="852"/>
      <c r="C5450" s="852"/>
    </row>
    <row r="5451" spans="1:3">
      <c r="A5451" s="846"/>
      <c r="B5451" s="852"/>
      <c r="C5451" s="852"/>
    </row>
    <row r="5452" spans="1:3">
      <c r="A5452" s="846"/>
      <c r="B5452" s="852"/>
      <c r="C5452" s="852"/>
    </row>
    <row r="5453" spans="1:3">
      <c r="A5453" s="846"/>
      <c r="B5453" s="852"/>
      <c r="C5453" s="852"/>
    </row>
    <row r="5454" spans="1:3">
      <c r="A5454" s="846"/>
      <c r="B5454" s="852"/>
      <c r="C5454" s="852"/>
    </row>
    <row r="5455" spans="1:3">
      <c r="A5455" s="846"/>
      <c r="B5455" s="852"/>
      <c r="C5455" s="852"/>
    </row>
    <row r="5456" spans="1:3">
      <c r="A5456" s="846"/>
      <c r="B5456" s="852"/>
      <c r="C5456" s="852"/>
    </row>
    <row r="5457" spans="1:3">
      <c r="A5457" s="846"/>
      <c r="B5457" s="852"/>
      <c r="C5457" s="852"/>
    </row>
    <row r="5458" spans="1:3">
      <c r="A5458" s="846"/>
      <c r="B5458" s="852"/>
      <c r="C5458" s="852"/>
    </row>
    <row r="5459" spans="1:3">
      <c r="A5459" s="846"/>
      <c r="B5459" s="852"/>
      <c r="C5459" s="852"/>
    </row>
    <row r="5460" spans="1:3">
      <c r="A5460" s="846"/>
      <c r="B5460" s="852"/>
      <c r="C5460" s="852"/>
    </row>
    <row r="5461" spans="1:3">
      <c r="A5461" s="846"/>
      <c r="B5461" s="852"/>
      <c r="C5461" s="852"/>
    </row>
    <row r="5462" spans="1:3">
      <c r="A5462" s="846"/>
      <c r="B5462" s="852"/>
      <c r="C5462" s="852"/>
    </row>
    <row r="5463" spans="1:3">
      <c r="A5463" s="846"/>
      <c r="B5463" s="852"/>
      <c r="C5463" s="852"/>
    </row>
    <row r="5464" spans="1:3">
      <c r="A5464" s="846"/>
      <c r="B5464" s="852"/>
      <c r="C5464" s="852"/>
    </row>
    <row r="5465" spans="1:3">
      <c r="A5465" s="846"/>
      <c r="B5465" s="852"/>
      <c r="C5465" s="852"/>
    </row>
    <row r="5466" spans="1:3">
      <c r="A5466" s="846"/>
      <c r="B5466" s="852"/>
      <c r="C5466" s="852"/>
    </row>
    <row r="5467" spans="1:3">
      <c r="A5467" s="846"/>
      <c r="B5467" s="852"/>
      <c r="C5467" s="852"/>
    </row>
    <row r="5468" spans="1:3">
      <c r="A5468" s="846"/>
      <c r="B5468" s="852"/>
      <c r="C5468" s="852"/>
    </row>
    <row r="5469" spans="1:3">
      <c r="A5469" s="846"/>
      <c r="B5469" s="852"/>
      <c r="C5469" s="852"/>
    </row>
    <row r="5470" spans="1:3">
      <c r="A5470" s="846"/>
      <c r="B5470" s="852"/>
      <c r="C5470" s="852"/>
    </row>
    <row r="5471" spans="1:3">
      <c r="A5471" s="846"/>
      <c r="B5471" s="852"/>
      <c r="C5471" s="852"/>
    </row>
    <row r="5472" spans="1:3">
      <c r="A5472" s="846"/>
      <c r="B5472" s="852"/>
      <c r="C5472" s="852"/>
    </row>
    <row r="5473" spans="1:3">
      <c r="A5473" s="846"/>
      <c r="B5473" s="852"/>
      <c r="C5473" s="852"/>
    </row>
    <row r="5474" spans="1:3">
      <c r="A5474" s="846"/>
      <c r="B5474" s="852"/>
      <c r="C5474" s="852"/>
    </row>
    <row r="5475" spans="1:3">
      <c r="A5475" s="846"/>
      <c r="B5475" s="852"/>
      <c r="C5475" s="852"/>
    </row>
    <row r="5476" spans="1:3">
      <c r="A5476" s="846"/>
      <c r="B5476" s="852"/>
      <c r="C5476" s="852"/>
    </row>
    <row r="5477" spans="1:3">
      <c r="A5477" s="846"/>
      <c r="B5477" s="852"/>
      <c r="C5477" s="852"/>
    </row>
    <row r="5478" spans="1:3">
      <c r="A5478" s="846"/>
      <c r="B5478" s="852"/>
      <c r="C5478" s="852"/>
    </row>
    <row r="5479" spans="1:3">
      <c r="A5479" s="846"/>
      <c r="B5479" s="852"/>
      <c r="C5479" s="852"/>
    </row>
    <row r="5480" spans="1:3">
      <c r="A5480" s="846"/>
      <c r="B5480" s="852"/>
      <c r="C5480" s="852"/>
    </row>
    <row r="5481" spans="1:3">
      <c r="A5481" s="846"/>
      <c r="B5481" s="852"/>
      <c r="C5481" s="852"/>
    </row>
    <row r="5482" spans="1:3">
      <c r="A5482" s="846"/>
      <c r="B5482" s="852"/>
      <c r="C5482" s="852"/>
    </row>
    <row r="5483" spans="1:3">
      <c r="A5483" s="846"/>
      <c r="B5483" s="852"/>
      <c r="C5483" s="852"/>
    </row>
    <row r="5484" spans="1:3">
      <c r="A5484" s="846"/>
      <c r="B5484" s="852"/>
      <c r="C5484" s="852"/>
    </row>
    <row r="5485" spans="1:3">
      <c r="A5485" s="846"/>
      <c r="B5485" s="852"/>
      <c r="C5485" s="852"/>
    </row>
    <row r="5486" spans="1:3">
      <c r="A5486" s="846"/>
      <c r="B5486" s="852"/>
      <c r="C5486" s="852"/>
    </row>
    <row r="5487" spans="1:3">
      <c r="A5487" s="846"/>
      <c r="B5487" s="852"/>
      <c r="C5487" s="852"/>
    </row>
    <row r="5488" spans="1:3">
      <c r="A5488" s="846"/>
      <c r="B5488" s="852"/>
      <c r="C5488" s="852"/>
    </row>
    <row r="5489" spans="1:3">
      <c r="A5489" s="846"/>
      <c r="B5489" s="852"/>
      <c r="C5489" s="852"/>
    </row>
    <row r="5490" spans="1:3">
      <c r="A5490" s="846"/>
      <c r="B5490" s="852"/>
      <c r="C5490" s="852"/>
    </row>
    <row r="5491" spans="1:3">
      <c r="A5491" s="846"/>
      <c r="B5491" s="852"/>
      <c r="C5491" s="852"/>
    </row>
    <row r="5492" spans="1:3">
      <c r="A5492" s="846"/>
      <c r="B5492" s="852"/>
      <c r="C5492" s="852"/>
    </row>
    <row r="5493" spans="1:3">
      <c r="A5493" s="846"/>
      <c r="B5493" s="852"/>
      <c r="C5493" s="852"/>
    </row>
    <row r="5494" spans="1:3">
      <c r="A5494" s="846"/>
      <c r="B5494" s="852"/>
      <c r="C5494" s="852"/>
    </row>
    <row r="5495" spans="1:3">
      <c r="A5495" s="846"/>
      <c r="B5495" s="852"/>
      <c r="C5495" s="852"/>
    </row>
    <row r="5496" spans="1:3">
      <c r="A5496" s="846"/>
      <c r="B5496" s="852"/>
      <c r="C5496" s="852"/>
    </row>
    <row r="5497" spans="1:3">
      <c r="A5497" s="846"/>
      <c r="B5497" s="852"/>
      <c r="C5497" s="852"/>
    </row>
    <row r="5498" spans="1:3">
      <c r="A5498" s="846"/>
      <c r="B5498" s="852"/>
      <c r="C5498" s="852"/>
    </row>
    <row r="5499" spans="1:3">
      <c r="A5499" s="846"/>
      <c r="B5499" s="852"/>
      <c r="C5499" s="852"/>
    </row>
    <row r="5500" spans="1:3">
      <c r="A5500" s="846"/>
      <c r="B5500" s="852"/>
      <c r="C5500" s="852"/>
    </row>
    <row r="5501" spans="1:3">
      <c r="A5501" s="846"/>
      <c r="B5501" s="852"/>
      <c r="C5501" s="852"/>
    </row>
    <row r="5502" spans="1:3">
      <c r="A5502" s="846"/>
      <c r="B5502" s="852"/>
      <c r="C5502" s="852"/>
    </row>
    <row r="5503" spans="1:3">
      <c r="A5503" s="846"/>
      <c r="B5503" s="852"/>
      <c r="C5503" s="852"/>
    </row>
    <row r="5504" spans="1:3">
      <c r="A5504" s="846"/>
      <c r="B5504" s="852"/>
      <c r="C5504" s="852"/>
    </row>
    <row r="5505" spans="1:3">
      <c r="A5505" s="846"/>
      <c r="B5505" s="852"/>
      <c r="C5505" s="852"/>
    </row>
    <row r="5506" spans="1:3">
      <c r="A5506" s="846"/>
      <c r="B5506" s="852"/>
      <c r="C5506" s="852"/>
    </row>
    <row r="5507" spans="1:3">
      <c r="A5507" s="846"/>
      <c r="B5507" s="852"/>
      <c r="C5507" s="852"/>
    </row>
    <row r="5508" spans="1:3">
      <c r="A5508" s="846"/>
      <c r="B5508" s="852"/>
      <c r="C5508" s="852"/>
    </row>
    <row r="5509" spans="1:3">
      <c r="A5509" s="846"/>
      <c r="B5509" s="852"/>
      <c r="C5509" s="852"/>
    </row>
    <row r="5510" spans="1:3">
      <c r="A5510" s="846"/>
      <c r="B5510" s="852"/>
      <c r="C5510" s="852"/>
    </row>
    <row r="5511" spans="1:3">
      <c r="A5511" s="846"/>
      <c r="B5511" s="852"/>
      <c r="C5511" s="852"/>
    </row>
    <row r="5512" spans="1:3">
      <c r="A5512" s="846"/>
      <c r="B5512" s="852"/>
      <c r="C5512" s="852"/>
    </row>
    <row r="5513" spans="1:3">
      <c r="A5513" s="846"/>
      <c r="B5513" s="852"/>
      <c r="C5513" s="852"/>
    </row>
    <row r="5514" spans="1:3">
      <c r="A5514" s="846"/>
      <c r="B5514" s="852"/>
      <c r="C5514" s="852"/>
    </row>
    <row r="5515" spans="1:3">
      <c r="A5515" s="846"/>
      <c r="B5515" s="852"/>
      <c r="C5515" s="852"/>
    </row>
    <row r="5516" spans="1:3">
      <c r="A5516" s="846"/>
      <c r="B5516" s="852"/>
      <c r="C5516" s="852"/>
    </row>
    <row r="5517" spans="1:3">
      <c r="A5517" s="846"/>
      <c r="B5517" s="852"/>
      <c r="C5517" s="852"/>
    </row>
    <row r="5518" spans="1:3">
      <c r="A5518" s="846"/>
      <c r="B5518" s="852"/>
      <c r="C5518" s="852"/>
    </row>
    <row r="5519" spans="1:3">
      <c r="A5519" s="846"/>
      <c r="B5519" s="852"/>
      <c r="C5519" s="852"/>
    </row>
    <row r="5520" spans="1:3">
      <c r="A5520" s="846"/>
      <c r="B5520" s="852"/>
      <c r="C5520" s="852"/>
    </row>
    <row r="5521" spans="1:3">
      <c r="A5521" s="846"/>
      <c r="B5521" s="852"/>
      <c r="C5521" s="852"/>
    </row>
    <row r="5522" spans="1:3">
      <c r="A5522" s="846"/>
      <c r="B5522" s="852"/>
      <c r="C5522" s="852"/>
    </row>
    <row r="5523" spans="1:3">
      <c r="A5523" s="846"/>
      <c r="B5523" s="852"/>
      <c r="C5523" s="852"/>
    </row>
    <row r="5524" spans="1:3">
      <c r="A5524" s="846"/>
      <c r="B5524" s="852"/>
      <c r="C5524" s="852"/>
    </row>
    <row r="5525" spans="1:3">
      <c r="A5525" s="846"/>
      <c r="B5525" s="852"/>
      <c r="C5525" s="852"/>
    </row>
    <row r="5526" spans="1:3">
      <c r="A5526" s="846"/>
      <c r="B5526" s="852"/>
      <c r="C5526" s="852"/>
    </row>
    <row r="5527" spans="1:3">
      <c r="A5527" s="846"/>
      <c r="B5527" s="852"/>
      <c r="C5527" s="852"/>
    </row>
    <row r="5528" spans="1:3">
      <c r="A5528" s="846"/>
      <c r="B5528" s="852"/>
      <c r="C5528" s="852"/>
    </row>
    <row r="5529" spans="1:3">
      <c r="A5529" s="846"/>
      <c r="B5529" s="852"/>
      <c r="C5529" s="852"/>
    </row>
    <row r="5530" spans="1:3">
      <c r="A5530" s="846"/>
      <c r="B5530" s="852"/>
      <c r="C5530" s="852"/>
    </row>
    <row r="5531" spans="1:3">
      <c r="A5531" s="846"/>
      <c r="B5531" s="852"/>
      <c r="C5531" s="852"/>
    </row>
    <row r="5532" spans="1:3">
      <c r="A5532" s="846"/>
      <c r="B5532" s="852"/>
      <c r="C5532" s="852"/>
    </row>
    <row r="5533" spans="1:3">
      <c r="A5533" s="846"/>
      <c r="B5533" s="852"/>
      <c r="C5533" s="852"/>
    </row>
    <row r="5534" spans="1:3">
      <c r="A5534" s="846"/>
      <c r="B5534" s="852"/>
      <c r="C5534" s="852"/>
    </row>
    <row r="5535" spans="1:3">
      <c r="A5535" s="846"/>
      <c r="B5535" s="852"/>
      <c r="C5535" s="852"/>
    </row>
    <row r="5536" spans="1:3">
      <c r="A5536" s="846"/>
      <c r="B5536" s="852"/>
      <c r="C5536" s="852"/>
    </row>
    <row r="5537" spans="1:3">
      <c r="A5537" s="846"/>
      <c r="B5537" s="852"/>
      <c r="C5537" s="852"/>
    </row>
    <row r="5538" spans="1:3">
      <c r="A5538" s="846"/>
      <c r="B5538" s="852"/>
      <c r="C5538" s="852"/>
    </row>
    <row r="5539" spans="1:3">
      <c r="A5539" s="846"/>
      <c r="B5539" s="852"/>
      <c r="C5539" s="852"/>
    </row>
    <row r="5540" spans="1:3">
      <c r="A5540" s="846"/>
      <c r="B5540" s="852"/>
      <c r="C5540" s="852"/>
    </row>
    <row r="5541" spans="1:3">
      <c r="A5541" s="846"/>
      <c r="B5541" s="852"/>
      <c r="C5541" s="852"/>
    </row>
    <row r="5542" spans="1:3">
      <c r="A5542" s="846"/>
      <c r="B5542" s="852"/>
      <c r="C5542" s="852"/>
    </row>
    <row r="5543" spans="1:3">
      <c r="A5543" s="846"/>
      <c r="B5543" s="852"/>
      <c r="C5543" s="852"/>
    </row>
    <row r="5544" spans="1:3">
      <c r="A5544" s="846"/>
      <c r="B5544" s="852"/>
      <c r="C5544" s="852"/>
    </row>
    <row r="5545" spans="1:3">
      <c r="A5545" s="846"/>
      <c r="B5545" s="852"/>
      <c r="C5545" s="852"/>
    </row>
    <row r="5546" spans="1:3">
      <c r="A5546" s="846"/>
      <c r="B5546" s="852"/>
      <c r="C5546" s="852"/>
    </row>
    <row r="5547" spans="1:3">
      <c r="A5547" s="846"/>
      <c r="B5547" s="852"/>
      <c r="C5547" s="852"/>
    </row>
    <row r="5548" spans="1:3">
      <c r="A5548" s="846"/>
      <c r="B5548" s="852"/>
      <c r="C5548" s="852"/>
    </row>
    <row r="5549" spans="1:3">
      <c r="A5549" s="846"/>
      <c r="B5549" s="852"/>
      <c r="C5549" s="852"/>
    </row>
    <row r="5550" spans="1:3">
      <c r="A5550" s="846"/>
      <c r="B5550" s="852"/>
      <c r="C5550" s="852"/>
    </row>
    <row r="5551" spans="1:3">
      <c r="A5551" s="846"/>
      <c r="B5551" s="852"/>
      <c r="C5551" s="852"/>
    </row>
    <row r="5552" spans="1:3">
      <c r="A5552" s="846"/>
      <c r="B5552" s="852"/>
      <c r="C5552" s="852"/>
    </row>
    <row r="5553" spans="1:3">
      <c r="A5553" s="846"/>
      <c r="B5553" s="852"/>
      <c r="C5553" s="852"/>
    </row>
    <row r="5554" spans="1:3">
      <c r="A5554" s="846"/>
      <c r="B5554" s="852"/>
      <c r="C5554" s="852"/>
    </row>
    <row r="5555" spans="1:3">
      <c r="A5555" s="846"/>
      <c r="B5555" s="852"/>
      <c r="C5555" s="852"/>
    </row>
    <row r="5556" spans="1:3">
      <c r="A5556" s="846"/>
      <c r="B5556" s="852"/>
      <c r="C5556" s="852"/>
    </row>
    <row r="5557" spans="1:3">
      <c r="A5557" s="846"/>
      <c r="B5557" s="852"/>
      <c r="C5557" s="852"/>
    </row>
    <row r="5558" spans="1:3">
      <c r="A5558" s="846"/>
      <c r="B5558" s="852"/>
      <c r="C5558" s="852"/>
    </row>
    <row r="5559" spans="1:3">
      <c r="A5559" s="846"/>
      <c r="B5559" s="852"/>
      <c r="C5559" s="852"/>
    </row>
    <row r="5560" spans="1:3">
      <c r="A5560" s="846"/>
      <c r="B5560" s="852"/>
      <c r="C5560" s="852"/>
    </row>
    <row r="5561" spans="1:3">
      <c r="A5561" s="846"/>
      <c r="B5561" s="852"/>
      <c r="C5561" s="852"/>
    </row>
    <row r="5562" spans="1:3">
      <c r="A5562" s="846"/>
      <c r="B5562" s="852"/>
      <c r="C5562" s="852"/>
    </row>
    <row r="5563" spans="1:3">
      <c r="A5563" s="846"/>
      <c r="B5563" s="852"/>
      <c r="C5563" s="852"/>
    </row>
    <row r="5564" spans="1:3">
      <c r="A5564" s="846"/>
      <c r="B5564" s="852"/>
      <c r="C5564" s="852"/>
    </row>
    <row r="5565" spans="1:3">
      <c r="A5565" s="846"/>
      <c r="B5565" s="852"/>
      <c r="C5565" s="852"/>
    </row>
    <row r="5566" spans="1:3">
      <c r="A5566" s="846"/>
      <c r="B5566" s="852"/>
      <c r="C5566" s="852"/>
    </row>
    <row r="5567" spans="1:3">
      <c r="A5567" s="846"/>
      <c r="B5567" s="852"/>
      <c r="C5567" s="852"/>
    </row>
    <row r="5568" spans="1:3">
      <c r="A5568" s="846"/>
      <c r="B5568" s="852"/>
      <c r="C5568" s="852"/>
    </row>
    <row r="5569" spans="1:3">
      <c r="A5569" s="846"/>
      <c r="B5569" s="852"/>
      <c r="C5569" s="852"/>
    </row>
    <row r="5570" spans="1:3">
      <c r="A5570" s="846"/>
      <c r="B5570" s="852"/>
      <c r="C5570" s="852"/>
    </row>
    <row r="5571" spans="1:3">
      <c r="A5571" s="846"/>
      <c r="B5571" s="852"/>
      <c r="C5571" s="852"/>
    </row>
    <row r="5572" spans="1:3">
      <c r="A5572" s="846"/>
      <c r="B5572" s="852"/>
      <c r="C5572" s="852"/>
    </row>
    <row r="5573" spans="1:3">
      <c r="A5573" s="846"/>
      <c r="B5573" s="852"/>
      <c r="C5573" s="852"/>
    </row>
    <row r="5574" spans="1:3">
      <c r="A5574" s="846"/>
      <c r="B5574" s="852"/>
      <c r="C5574" s="852"/>
    </row>
    <row r="5575" spans="1:3">
      <c r="A5575" s="846"/>
      <c r="B5575" s="852"/>
      <c r="C5575" s="852"/>
    </row>
    <row r="5576" spans="1:3">
      <c r="A5576" s="846"/>
      <c r="B5576" s="852"/>
      <c r="C5576" s="852"/>
    </row>
    <row r="5577" spans="1:3">
      <c r="A5577" s="846"/>
      <c r="B5577" s="852"/>
      <c r="C5577" s="852"/>
    </row>
    <row r="5578" spans="1:3">
      <c r="A5578" s="846"/>
      <c r="B5578" s="852"/>
      <c r="C5578" s="852"/>
    </row>
    <row r="5579" spans="1:3">
      <c r="A5579" s="846"/>
      <c r="B5579" s="852"/>
      <c r="C5579" s="852"/>
    </row>
    <row r="5580" spans="1:3">
      <c r="A5580" s="846"/>
      <c r="B5580" s="852"/>
      <c r="C5580" s="852"/>
    </row>
    <row r="5581" spans="1:3">
      <c r="A5581" s="846"/>
      <c r="B5581" s="852"/>
      <c r="C5581" s="852"/>
    </row>
    <row r="5582" spans="1:3">
      <c r="A5582" s="846"/>
      <c r="B5582" s="852"/>
      <c r="C5582" s="852"/>
    </row>
    <row r="5583" spans="1:3">
      <c r="A5583" s="846"/>
      <c r="B5583" s="852"/>
      <c r="C5583" s="852"/>
    </row>
    <row r="5584" spans="1:3">
      <c r="A5584" s="846"/>
      <c r="B5584" s="852"/>
      <c r="C5584" s="852"/>
    </row>
    <row r="5585" spans="1:3">
      <c r="A5585" s="846"/>
      <c r="B5585" s="852"/>
      <c r="C5585" s="852"/>
    </row>
    <row r="5586" spans="1:3">
      <c r="A5586" s="846"/>
      <c r="B5586" s="852"/>
      <c r="C5586" s="852"/>
    </row>
    <row r="5587" spans="1:3">
      <c r="A5587" s="846"/>
      <c r="B5587" s="852"/>
      <c r="C5587" s="852"/>
    </row>
    <row r="5588" spans="1:3">
      <c r="A5588" s="846"/>
      <c r="B5588" s="852"/>
      <c r="C5588" s="852"/>
    </row>
    <row r="5589" spans="1:3">
      <c r="A5589" s="846"/>
      <c r="B5589" s="852"/>
      <c r="C5589" s="852"/>
    </row>
    <row r="5590" spans="1:3">
      <c r="A5590" s="846"/>
      <c r="B5590" s="852"/>
      <c r="C5590" s="852"/>
    </row>
    <row r="5591" spans="1:3">
      <c r="A5591" s="846"/>
      <c r="B5591" s="852"/>
      <c r="C5591" s="852"/>
    </row>
    <row r="5592" spans="1:3">
      <c r="A5592" s="846"/>
      <c r="B5592" s="852"/>
      <c r="C5592" s="852"/>
    </row>
    <row r="5593" spans="1:3">
      <c r="A5593" s="846"/>
      <c r="B5593" s="852"/>
      <c r="C5593" s="852"/>
    </row>
    <row r="5594" spans="1:3">
      <c r="A5594" s="846"/>
      <c r="B5594" s="852"/>
      <c r="C5594" s="852"/>
    </row>
    <row r="5595" spans="1:3">
      <c r="A5595" s="846"/>
      <c r="B5595" s="852"/>
      <c r="C5595" s="852"/>
    </row>
    <row r="5596" spans="1:3">
      <c r="A5596" s="846"/>
      <c r="B5596" s="852"/>
      <c r="C5596" s="852"/>
    </row>
    <row r="5597" spans="1:3">
      <c r="A5597" s="846"/>
      <c r="B5597" s="852"/>
      <c r="C5597" s="852"/>
    </row>
    <row r="5598" spans="1:3">
      <c r="A5598" s="846"/>
      <c r="B5598" s="852"/>
      <c r="C5598" s="852"/>
    </row>
    <row r="5599" spans="1:3">
      <c r="A5599" s="846"/>
      <c r="B5599" s="852"/>
      <c r="C5599" s="852"/>
    </row>
    <row r="5600" spans="1:3">
      <c r="A5600" s="846"/>
      <c r="B5600" s="852"/>
      <c r="C5600" s="852"/>
    </row>
    <row r="5601" spans="1:3">
      <c r="A5601" s="846"/>
      <c r="B5601" s="852"/>
      <c r="C5601" s="852"/>
    </row>
    <row r="5602" spans="1:3">
      <c r="A5602" s="846"/>
      <c r="B5602" s="852"/>
      <c r="C5602" s="852"/>
    </row>
    <row r="5603" spans="1:3">
      <c r="A5603" s="846"/>
      <c r="B5603" s="852"/>
      <c r="C5603" s="852"/>
    </row>
    <row r="5604" spans="1:3">
      <c r="A5604" s="846"/>
      <c r="B5604" s="852"/>
      <c r="C5604" s="852"/>
    </row>
    <row r="5605" spans="1:3">
      <c r="A5605" s="846"/>
      <c r="B5605" s="852"/>
      <c r="C5605" s="852"/>
    </row>
    <row r="5606" spans="1:3">
      <c r="A5606" s="846"/>
      <c r="B5606" s="852"/>
      <c r="C5606" s="852"/>
    </row>
    <row r="5607" spans="1:3">
      <c r="A5607" s="846"/>
      <c r="B5607" s="852"/>
      <c r="C5607" s="852"/>
    </row>
    <row r="5608" spans="1:3">
      <c r="A5608" s="846"/>
      <c r="B5608" s="852"/>
      <c r="C5608" s="852"/>
    </row>
    <row r="5609" spans="1:3">
      <c r="A5609" s="846"/>
      <c r="B5609" s="852"/>
      <c r="C5609" s="852"/>
    </row>
    <row r="5610" spans="1:3">
      <c r="A5610" s="846"/>
      <c r="B5610" s="852"/>
      <c r="C5610" s="852"/>
    </row>
    <row r="5611" spans="1:3">
      <c r="A5611" s="846"/>
      <c r="B5611" s="852"/>
      <c r="C5611" s="852"/>
    </row>
    <row r="5612" spans="1:3">
      <c r="A5612" s="846"/>
      <c r="B5612" s="852"/>
      <c r="C5612" s="852"/>
    </row>
    <row r="5613" spans="1:3">
      <c r="A5613" s="846"/>
      <c r="B5613" s="852"/>
      <c r="C5613" s="852"/>
    </row>
    <row r="5614" spans="1:3">
      <c r="A5614" s="846"/>
      <c r="B5614" s="852"/>
      <c r="C5614" s="852"/>
    </row>
    <row r="5615" spans="1:3">
      <c r="A5615" s="846"/>
      <c r="B5615" s="852"/>
      <c r="C5615" s="852"/>
    </row>
    <row r="5616" spans="1:3">
      <c r="A5616" s="846"/>
      <c r="B5616" s="852"/>
      <c r="C5616" s="852"/>
    </row>
    <row r="5617" spans="1:3">
      <c r="A5617" s="846"/>
      <c r="B5617" s="852"/>
      <c r="C5617" s="852"/>
    </row>
    <row r="5618" spans="1:3">
      <c r="A5618" s="846"/>
      <c r="B5618" s="852"/>
      <c r="C5618" s="852"/>
    </row>
    <row r="5619" spans="1:3">
      <c r="A5619" s="846"/>
      <c r="B5619" s="852"/>
      <c r="C5619" s="852"/>
    </row>
    <row r="5620" spans="1:3">
      <c r="A5620" s="846"/>
      <c r="B5620" s="852"/>
      <c r="C5620" s="852"/>
    </row>
    <row r="5621" spans="1:3">
      <c r="A5621" s="846"/>
      <c r="B5621" s="852"/>
      <c r="C5621" s="852"/>
    </row>
    <row r="5622" spans="1:3">
      <c r="A5622" s="846"/>
      <c r="B5622" s="852"/>
      <c r="C5622" s="852"/>
    </row>
    <row r="5623" spans="1:3">
      <c r="A5623" s="846"/>
      <c r="B5623" s="852"/>
      <c r="C5623" s="852"/>
    </row>
    <row r="5624" spans="1:3">
      <c r="A5624" s="846"/>
      <c r="B5624" s="852"/>
      <c r="C5624" s="852"/>
    </row>
    <row r="5625" spans="1:3">
      <c r="A5625" s="846"/>
      <c r="B5625" s="852"/>
      <c r="C5625" s="852"/>
    </row>
    <row r="5626" spans="1:3">
      <c r="A5626" s="846"/>
      <c r="B5626" s="852"/>
      <c r="C5626" s="852"/>
    </row>
    <row r="5627" spans="1:3">
      <c r="A5627" s="846"/>
      <c r="B5627" s="852"/>
      <c r="C5627" s="852"/>
    </row>
    <row r="5628" spans="1:3">
      <c r="A5628" s="846"/>
      <c r="B5628" s="852"/>
      <c r="C5628" s="852"/>
    </row>
    <row r="5629" spans="1:3">
      <c r="A5629" s="846"/>
      <c r="B5629" s="852"/>
      <c r="C5629" s="852"/>
    </row>
    <row r="5630" spans="1:3">
      <c r="A5630" s="846"/>
      <c r="B5630" s="852"/>
      <c r="C5630" s="852"/>
    </row>
    <row r="5631" spans="1:3">
      <c r="A5631" s="846"/>
      <c r="B5631" s="852"/>
      <c r="C5631" s="852"/>
    </row>
    <row r="5632" spans="1:3">
      <c r="A5632" s="846"/>
      <c r="B5632" s="852"/>
      <c r="C5632" s="852"/>
    </row>
    <row r="5633" spans="1:3">
      <c r="A5633" s="846"/>
      <c r="B5633" s="852"/>
      <c r="C5633" s="852"/>
    </row>
    <row r="5634" spans="1:3">
      <c r="A5634" s="846"/>
      <c r="B5634" s="852"/>
      <c r="C5634" s="852"/>
    </row>
    <row r="5635" spans="1:3">
      <c r="A5635" s="846"/>
      <c r="B5635" s="852"/>
      <c r="C5635" s="852"/>
    </row>
    <row r="5636" spans="1:3">
      <c r="A5636" s="846"/>
      <c r="B5636" s="852"/>
      <c r="C5636" s="852"/>
    </row>
    <row r="5637" spans="1:3">
      <c r="A5637" s="846"/>
      <c r="B5637" s="852"/>
      <c r="C5637" s="852"/>
    </row>
    <row r="5638" spans="1:3">
      <c r="A5638" s="846"/>
      <c r="B5638" s="852"/>
      <c r="C5638" s="852"/>
    </row>
    <row r="5639" spans="1:3">
      <c r="A5639" s="846"/>
      <c r="B5639" s="852"/>
      <c r="C5639" s="852"/>
    </row>
    <row r="5640" spans="1:3">
      <c r="A5640" s="846"/>
      <c r="B5640" s="852"/>
      <c r="C5640" s="852"/>
    </row>
    <row r="5641" spans="1:3">
      <c r="A5641" s="846"/>
      <c r="B5641" s="852"/>
      <c r="C5641" s="852"/>
    </row>
    <row r="5642" spans="1:3">
      <c r="A5642" s="846"/>
      <c r="B5642" s="852"/>
      <c r="C5642" s="852"/>
    </row>
    <row r="5643" spans="1:3">
      <c r="A5643" s="846"/>
      <c r="B5643" s="852"/>
      <c r="C5643" s="852"/>
    </row>
    <row r="5644" spans="1:3">
      <c r="A5644" s="846"/>
      <c r="B5644" s="852"/>
      <c r="C5644" s="852"/>
    </row>
    <row r="5645" spans="1:3">
      <c r="A5645" s="846"/>
      <c r="B5645" s="852"/>
      <c r="C5645" s="852"/>
    </row>
    <row r="5646" spans="1:3">
      <c r="A5646" s="846"/>
      <c r="B5646" s="852"/>
      <c r="C5646" s="852"/>
    </row>
    <row r="5647" spans="1:3">
      <c r="A5647" s="846"/>
      <c r="B5647" s="852"/>
      <c r="C5647" s="852"/>
    </row>
    <row r="5648" spans="1:3">
      <c r="A5648" s="846"/>
      <c r="B5648" s="852"/>
      <c r="C5648" s="852"/>
    </row>
    <row r="5649" spans="1:3">
      <c r="A5649" s="846"/>
      <c r="B5649" s="852"/>
      <c r="C5649" s="852"/>
    </row>
    <row r="5650" spans="1:3">
      <c r="A5650" s="846"/>
      <c r="B5650" s="852"/>
      <c r="C5650" s="852"/>
    </row>
    <row r="5651" spans="1:3">
      <c r="A5651" s="846"/>
      <c r="B5651" s="852"/>
      <c r="C5651" s="852"/>
    </row>
    <row r="5652" spans="1:3">
      <c r="A5652" s="846"/>
      <c r="B5652" s="852"/>
      <c r="C5652" s="852"/>
    </row>
    <row r="5653" spans="1:3">
      <c r="A5653" s="846"/>
      <c r="B5653" s="852"/>
      <c r="C5653" s="852"/>
    </row>
    <row r="5654" spans="1:3">
      <c r="A5654" s="846"/>
      <c r="B5654" s="852"/>
      <c r="C5654" s="852"/>
    </row>
    <row r="5655" spans="1:3">
      <c r="A5655" s="846"/>
      <c r="B5655" s="852"/>
      <c r="C5655" s="852"/>
    </row>
    <row r="5656" spans="1:3">
      <c r="A5656" s="846"/>
      <c r="B5656" s="852"/>
      <c r="C5656" s="852"/>
    </row>
    <row r="5657" spans="1:3">
      <c r="A5657" s="846"/>
      <c r="B5657" s="852"/>
      <c r="C5657" s="852"/>
    </row>
    <row r="5658" spans="1:3">
      <c r="A5658" s="846"/>
      <c r="B5658" s="852"/>
      <c r="C5658" s="852"/>
    </row>
    <row r="5659" spans="1:3">
      <c r="A5659" s="846"/>
      <c r="B5659" s="852"/>
      <c r="C5659" s="852"/>
    </row>
    <row r="5660" spans="1:3">
      <c r="A5660" s="846"/>
      <c r="B5660" s="852"/>
      <c r="C5660" s="852"/>
    </row>
    <row r="5661" spans="1:3">
      <c r="A5661" s="846"/>
      <c r="B5661" s="852"/>
      <c r="C5661" s="852"/>
    </row>
    <row r="5662" spans="1:3">
      <c r="A5662" s="846"/>
      <c r="B5662" s="852"/>
      <c r="C5662" s="852"/>
    </row>
    <row r="5663" spans="1:3">
      <c r="A5663" s="846"/>
      <c r="B5663" s="852"/>
      <c r="C5663" s="852"/>
    </row>
    <row r="5664" spans="1:3">
      <c r="A5664" s="846"/>
      <c r="B5664" s="852"/>
      <c r="C5664" s="852"/>
    </row>
    <row r="5665" spans="1:3">
      <c r="A5665" s="846"/>
      <c r="B5665" s="852"/>
      <c r="C5665" s="852"/>
    </row>
    <row r="5666" spans="1:3">
      <c r="A5666" s="846"/>
      <c r="B5666" s="852"/>
      <c r="C5666" s="852"/>
    </row>
    <row r="5667" spans="1:3">
      <c r="A5667" s="846"/>
      <c r="B5667" s="852"/>
      <c r="C5667" s="852"/>
    </row>
    <row r="5668" spans="1:3">
      <c r="A5668" s="846"/>
      <c r="B5668" s="852"/>
      <c r="C5668" s="852"/>
    </row>
    <row r="5669" spans="1:3">
      <c r="A5669" s="846"/>
      <c r="B5669" s="852"/>
      <c r="C5669" s="852"/>
    </row>
    <row r="5670" spans="1:3">
      <c r="A5670" s="846"/>
      <c r="B5670" s="852"/>
      <c r="C5670" s="852"/>
    </row>
    <row r="5671" spans="1:3">
      <c r="A5671" s="846"/>
      <c r="B5671" s="852"/>
      <c r="C5671" s="852"/>
    </row>
    <row r="5672" spans="1:3">
      <c r="A5672" s="846"/>
      <c r="B5672" s="852"/>
      <c r="C5672" s="852"/>
    </row>
    <row r="5673" spans="1:3">
      <c r="A5673" s="846"/>
      <c r="B5673" s="852"/>
      <c r="C5673" s="852"/>
    </row>
    <row r="5674" spans="1:3">
      <c r="A5674" s="846"/>
      <c r="B5674" s="852"/>
      <c r="C5674" s="852"/>
    </row>
    <row r="5675" spans="1:3">
      <c r="A5675" s="846"/>
      <c r="B5675" s="852"/>
      <c r="C5675" s="852"/>
    </row>
    <row r="5676" spans="1:3">
      <c r="A5676" s="846"/>
      <c r="B5676" s="852"/>
      <c r="C5676" s="852"/>
    </row>
    <row r="5677" spans="1:3">
      <c r="A5677" s="846"/>
      <c r="B5677" s="852"/>
      <c r="C5677" s="852"/>
    </row>
    <row r="5678" spans="1:3">
      <c r="A5678" s="846"/>
      <c r="B5678" s="852"/>
      <c r="C5678" s="852"/>
    </row>
    <row r="5679" spans="1:3">
      <c r="A5679" s="846"/>
      <c r="B5679" s="852"/>
      <c r="C5679" s="852"/>
    </row>
    <row r="5680" spans="1:3">
      <c r="A5680" s="846"/>
      <c r="B5680" s="852"/>
      <c r="C5680" s="852"/>
    </row>
    <row r="5681" spans="1:3">
      <c r="A5681" s="846"/>
      <c r="B5681" s="852"/>
      <c r="C5681" s="852"/>
    </row>
    <row r="5682" spans="1:3">
      <c r="A5682" s="846"/>
      <c r="B5682" s="852"/>
      <c r="C5682" s="852"/>
    </row>
    <row r="5683" spans="1:3">
      <c r="A5683" s="846"/>
      <c r="B5683" s="852"/>
      <c r="C5683" s="852"/>
    </row>
    <row r="5684" spans="1:3">
      <c r="A5684" s="846"/>
      <c r="B5684" s="852"/>
      <c r="C5684" s="852"/>
    </row>
    <row r="5685" spans="1:3">
      <c r="A5685" s="846"/>
      <c r="B5685" s="852"/>
      <c r="C5685" s="852"/>
    </row>
    <row r="5686" spans="1:3">
      <c r="A5686" s="846"/>
      <c r="B5686" s="852"/>
      <c r="C5686" s="852"/>
    </row>
    <row r="5687" spans="1:3">
      <c r="A5687" s="846"/>
      <c r="B5687" s="852"/>
      <c r="C5687" s="852"/>
    </row>
    <row r="5688" spans="1:3">
      <c r="A5688" s="846"/>
      <c r="B5688" s="852"/>
      <c r="C5688" s="852"/>
    </row>
    <row r="5689" spans="1:3">
      <c r="A5689" s="846"/>
      <c r="B5689" s="852"/>
      <c r="C5689" s="852"/>
    </row>
    <row r="5690" spans="1:3">
      <c r="A5690" s="846"/>
      <c r="B5690" s="852"/>
      <c r="C5690" s="852"/>
    </row>
    <row r="5691" spans="1:3">
      <c r="A5691" s="846"/>
      <c r="B5691" s="852"/>
      <c r="C5691" s="852"/>
    </row>
    <row r="5692" spans="1:3">
      <c r="A5692" s="846"/>
      <c r="B5692" s="852"/>
      <c r="C5692" s="852"/>
    </row>
    <row r="5693" spans="1:3">
      <c r="A5693" s="846"/>
      <c r="B5693" s="852"/>
      <c r="C5693" s="852"/>
    </row>
    <row r="5694" spans="1:3">
      <c r="A5694" s="846"/>
      <c r="B5694" s="852"/>
      <c r="C5694" s="852"/>
    </row>
    <row r="5695" spans="1:3">
      <c r="A5695" s="846"/>
      <c r="B5695" s="852"/>
      <c r="C5695" s="852"/>
    </row>
    <row r="5696" spans="1:3">
      <c r="A5696" s="846"/>
      <c r="B5696" s="852"/>
      <c r="C5696" s="852"/>
    </row>
    <row r="5697" spans="1:3">
      <c r="A5697" s="846"/>
      <c r="B5697" s="852"/>
      <c r="C5697" s="852"/>
    </row>
    <row r="5698" spans="1:3">
      <c r="A5698" s="846"/>
      <c r="B5698" s="852"/>
      <c r="C5698" s="852"/>
    </row>
    <row r="5699" spans="1:3">
      <c r="A5699" s="846"/>
      <c r="B5699" s="852"/>
      <c r="C5699" s="852"/>
    </row>
    <row r="5700" spans="1:3">
      <c r="A5700" s="846"/>
      <c r="B5700" s="852"/>
      <c r="C5700" s="852"/>
    </row>
    <row r="5701" spans="1:3">
      <c r="A5701" s="846"/>
      <c r="B5701" s="852"/>
      <c r="C5701" s="852"/>
    </row>
    <row r="5702" spans="1:3">
      <c r="A5702" s="846"/>
      <c r="B5702" s="852"/>
      <c r="C5702" s="852"/>
    </row>
    <row r="5703" spans="1:3">
      <c r="A5703" s="846"/>
      <c r="B5703" s="852"/>
      <c r="C5703" s="852"/>
    </row>
    <row r="5704" spans="1:3">
      <c r="A5704" s="846"/>
      <c r="B5704" s="852"/>
      <c r="C5704" s="852"/>
    </row>
    <row r="5705" spans="1:3">
      <c r="A5705" s="846"/>
      <c r="B5705" s="852"/>
      <c r="C5705" s="852"/>
    </row>
    <row r="5706" spans="1:3">
      <c r="A5706" s="846"/>
      <c r="B5706" s="852"/>
      <c r="C5706" s="852"/>
    </row>
    <row r="5707" spans="1:3">
      <c r="A5707" s="846"/>
      <c r="B5707" s="852"/>
      <c r="C5707" s="852"/>
    </row>
    <row r="5708" spans="1:3">
      <c r="A5708" s="846"/>
      <c r="B5708" s="852"/>
      <c r="C5708" s="852"/>
    </row>
    <row r="5709" spans="1:3">
      <c r="A5709" s="846"/>
      <c r="B5709" s="852"/>
      <c r="C5709" s="852"/>
    </row>
    <row r="5710" spans="1:3">
      <c r="A5710" s="846"/>
      <c r="B5710" s="852"/>
      <c r="C5710" s="852"/>
    </row>
    <row r="5711" spans="1:3">
      <c r="A5711" s="846"/>
      <c r="B5711" s="852"/>
      <c r="C5711" s="852"/>
    </row>
    <row r="5712" spans="1:3">
      <c r="A5712" s="846"/>
      <c r="B5712" s="852"/>
      <c r="C5712" s="852"/>
    </row>
    <row r="5713" spans="1:3">
      <c r="A5713" s="846"/>
      <c r="B5713" s="852"/>
      <c r="C5713" s="852"/>
    </row>
    <row r="5714" spans="1:3">
      <c r="A5714" s="846"/>
      <c r="B5714" s="852"/>
      <c r="C5714" s="852"/>
    </row>
    <row r="5715" spans="1:3">
      <c r="A5715" s="846"/>
      <c r="B5715" s="852"/>
      <c r="C5715" s="852"/>
    </row>
    <row r="5716" spans="1:3">
      <c r="A5716" s="846"/>
      <c r="B5716" s="852"/>
      <c r="C5716" s="852"/>
    </row>
    <row r="5717" spans="1:3">
      <c r="A5717" s="846"/>
      <c r="B5717" s="852"/>
      <c r="C5717" s="852"/>
    </row>
    <row r="5718" spans="1:3">
      <c r="A5718" s="846"/>
      <c r="B5718" s="852"/>
      <c r="C5718" s="852"/>
    </row>
    <row r="5719" spans="1:3">
      <c r="A5719" s="846"/>
      <c r="B5719" s="852"/>
      <c r="C5719" s="852"/>
    </row>
    <row r="5720" spans="1:3">
      <c r="A5720" s="846"/>
      <c r="B5720" s="852"/>
      <c r="C5720" s="852"/>
    </row>
    <row r="5721" spans="1:3">
      <c r="A5721" s="846"/>
      <c r="B5721" s="852"/>
      <c r="C5721" s="852"/>
    </row>
    <row r="5722" spans="1:3">
      <c r="A5722" s="846"/>
      <c r="B5722" s="852"/>
      <c r="C5722" s="852"/>
    </row>
    <row r="5723" spans="1:3">
      <c r="A5723" s="846"/>
      <c r="B5723" s="852"/>
      <c r="C5723" s="852"/>
    </row>
    <row r="5724" spans="1:3">
      <c r="A5724" s="846"/>
      <c r="B5724" s="852"/>
      <c r="C5724" s="852"/>
    </row>
    <row r="5725" spans="1:3">
      <c r="A5725" s="846"/>
      <c r="B5725" s="852"/>
      <c r="C5725" s="852"/>
    </row>
    <row r="5726" spans="1:3">
      <c r="A5726" s="846"/>
      <c r="B5726" s="852"/>
      <c r="C5726" s="852"/>
    </row>
    <row r="5727" spans="1:3">
      <c r="A5727" s="846"/>
      <c r="B5727" s="852"/>
      <c r="C5727" s="852"/>
    </row>
    <row r="5728" spans="1:3">
      <c r="A5728" s="846"/>
      <c r="B5728" s="852"/>
      <c r="C5728" s="852"/>
    </row>
    <row r="5729" spans="1:3">
      <c r="A5729" s="846"/>
      <c r="B5729" s="852"/>
      <c r="C5729" s="852"/>
    </row>
    <row r="5730" spans="1:3">
      <c r="A5730" s="846"/>
      <c r="B5730" s="852"/>
      <c r="C5730" s="852"/>
    </row>
    <row r="5731" spans="1:3">
      <c r="A5731" s="846"/>
      <c r="B5731" s="852"/>
      <c r="C5731" s="852"/>
    </row>
    <row r="5732" spans="1:3">
      <c r="A5732" s="846"/>
      <c r="B5732" s="852"/>
      <c r="C5732" s="852"/>
    </row>
    <row r="5733" spans="1:3">
      <c r="A5733" s="846"/>
      <c r="B5733" s="852"/>
      <c r="C5733" s="852"/>
    </row>
    <row r="5734" spans="1:3">
      <c r="A5734" s="846"/>
      <c r="B5734" s="852"/>
      <c r="C5734" s="852"/>
    </row>
    <row r="5735" spans="1:3">
      <c r="A5735" s="846"/>
      <c r="B5735" s="852"/>
      <c r="C5735" s="852"/>
    </row>
    <row r="5736" spans="1:3">
      <c r="A5736" s="846"/>
      <c r="B5736" s="852"/>
      <c r="C5736" s="852"/>
    </row>
    <row r="5737" spans="1:3">
      <c r="A5737" s="846"/>
      <c r="B5737" s="852"/>
      <c r="C5737" s="852"/>
    </row>
    <row r="5738" spans="1:3">
      <c r="A5738" s="846"/>
      <c r="B5738" s="852"/>
      <c r="C5738" s="852"/>
    </row>
    <row r="5739" spans="1:3">
      <c r="A5739" s="846"/>
      <c r="B5739" s="852"/>
      <c r="C5739" s="852"/>
    </row>
    <row r="5740" spans="1:3">
      <c r="A5740" s="846"/>
      <c r="B5740" s="852"/>
      <c r="C5740" s="852"/>
    </row>
    <row r="5741" spans="1:3">
      <c r="A5741" s="846"/>
      <c r="B5741" s="852"/>
      <c r="C5741" s="852"/>
    </row>
    <row r="5742" spans="1:3">
      <c r="A5742" s="846"/>
      <c r="B5742" s="852"/>
      <c r="C5742" s="852"/>
    </row>
    <row r="5743" spans="1:3">
      <c r="A5743" s="846"/>
      <c r="B5743" s="852"/>
      <c r="C5743" s="852"/>
    </row>
    <row r="5744" spans="1:3">
      <c r="A5744" s="846"/>
      <c r="B5744" s="852"/>
      <c r="C5744" s="852"/>
    </row>
    <row r="5745" spans="1:3">
      <c r="A5745" s="846"/>
      <c r="B5745" s="852"/>
      <c r="C5745" s="852"/>
    </row>
    <row r="5746" spans="1:3">
      <c r="A5746" s="846"/>
      <c r="B5746" s="852"/>
      <c r="C5746" s="852"/>
    </row>
    <row r="5747" spans="1:3">
      <c r="A5747" s="846"/>
      <c r="B5747" s="852"/>
      <c r="C5747" s="852"/>
    </row>
    <row r="5748" spans="1:3">
      <c r="A5748" s="846"/>
      <c r="B5748" s="852"/>
      <c r="C5748" s="852"/>
    </row>
    <row r="5749" spans="1:3">
      <c r="A5749" s="846"/>
      <c r="B5749" s="852"/>
      <c r="C5749" s="852"/>
    </row>
    <row r="5750" spans="1:3">
      <c r="A5750" s="846"/>
      <c r="B5750" s="852"/>
      <c r="C5750" s="852"/>
    </row>
    <row r="5751" spans="1:3">
      <c r="A5751" s="846"/>
      <c r="B5751" s="852"/>
      <c r="C5751" s="852"/>
    </row>
    <row r="5752" spans="1:3">
      <c r="A5752" s="846"/>
      <c r="B5752" s="852"/>
      <c r="C5752" s="852"/>
    </row>
    <row r="5753" spans="1:3">
      <c r="A5753" s="846"/>
      <c r="B5753" s="852"/>
      <c r="C5753" s="852"/>
    </row>
    <row r="5754" spans="1:3">
      <c r="A5754" s="846"/>
      <c r="B5754" s="852"/>
      <c r="C5754" s="852"/>
    </row>
    <row r="5755" spans="1:3">
      <c r="A5755" s="846"/>
      <c r="B5755" s="852"/>
      <c r="C5755" s="852"/>
    </row>
    <row r="5756" spans="1:3">
      <c r="A5756" s="846"/>
      <c r="B5756" s="852"/>
      <c r="C5756" s="852"/>
    </row>
    <row r="5757" spans="1:3">
      <c r="A5757" s="846"/>
      <c r="B5757" s="852"/>
      <c r="C5757" s="852"/>
    </row>
    <row r="5758" spans="1:3">
      <c r="A5758" s="846"/>
      <c r="B5758" s="852"/>
      <c r="C5758" s="852"/>
    </row>
    <row r="5759" spans="1:3">
      <c r="A5759" s="846"/>
      <c r="B5759" s="852"/>
      <c r="C5759" s="852"/>
    </row>
    <row r="5760" spans="1:3">
      <c r="A5760" s="846"/>
      <c r="B5760" s="852"/>
      <c r="C5760" s="852"/>
    </row>
    <row r="5761" spans="1:3">
      <c r="A5761" s="846"/>
      <c r="B5761" s="852"/>
      <c r="C5761" s="852"/>
    </row>
    <row r="5762" spans="1:3">
      <c r="A5762" s="846"/>
      <c r="B5762" s="852"/>
      <c r="C5762" s="852"/>
    </row>
    <row r="5763" spans="1:3">
      <c r="A5763" s="846"/>
      <c r="B5763" s="852"/>
      <c r="C5763" s="852"/>
    </row>
    <row r="5764" spans="1:3">
      <c r="A5764" s="846"/>
      <c r="B5764" s="852"/>
      <c r="C5764" s="852"/>
    </row>
    <row r="5765" spans="1:3">
      <c r="A5765" s="846"/>
      <c r="B5765" s="852"/>
      <c r="C5765" s="852"/>
    </row>
    <row r="5766" spans="1:3">
      <c r="A5766" s="846"/>
      <c r="B5766" s="852"/>
      <c r="C5766" s="852"/>
    </row>
    <row r="5767" spans="1:3">
      <c r="A5767" s="846"/>
      <c r="B5767" s="852"/>
      <c r="C5767" s="852"/>
    </row>
    <row r="5768" spans="1:3">
      <c r="A5768" s="846"/>
      <c r="B5768" s="852"/>
      <c r="C5768" s="852"/>
    </row>
    <row r="5769" spans="1:3">
      <c r="A5769" s="846"/>
      <c r="B5769" s="852"/>
      <c r="C5769" s="852"/>
    </row>
    <row r="5770" spans="1:3">
      <c r="A5770" s="846"/>
      <c r="B5770" s="852"/>
      <c r="C5770" s="852"/>
    </row>
    <row r="5771" spans="1:3">
      <c r="A5771" s="846"/>
      <c r="B5771" s="852"/>
      <c r="C5771" s="852"/>
    </row>
    <row r="5772" spans="1:3">
      <c r="A5772" s="846"/>
      <c r="B5772" s="852"/>
      <c r="C5772" s="852"/>
    </row>
    <row r="5773" spans="1:3">
      <c r="A5773" s="846"/>
      <c r="B5773" s="852"/>
      <c r="C5773" s="852"/>
    </row>
    <row r="5774" spans="1:3">
      <c r="A5774" s="846"/>
      <c r="B5774" s="852"/>
      <c r="C5774" s="852"/>
    </row>
    <row r="5775" spans="1:3">
      <c r="A5775" s="846"/>
      <c r="B5775" s="852"/>
      <c r="C5775" s="852"/>
    </row>
    <row r="5776" spans="1:3">
      <c r="A5776" s="846"/>
      <c r="B5776" s="852"/>
      <c r="C5776" s="852"/>
    </row>
    <row r="5777" spans="1:3">
      <c r="A5777" s="846"/>
      <c r="B5777" s="852"/>
      <c r="C5777" s="852"/>
    </row>
    <row r="5778" spans="1:3">
      <c r="A5778" s="846"/>
      <c r="B5778" s="852"/>
      <c r="C5778" s="852"/>
    </row>
    <row r="5779" spans="1:3">
      <c r="A5779" s="846"/>
      <c r="B5779" s="852"/>
      <c r="C5779" s="852"/>
    </row>
    <row r="5780" spans="1:3">
      <c r="A5780" s="846"/>
      <c r="B5780" s="852"/>
      <c r="C5780" s="852"/>
    </row>
    <row r="5781" spans="1:3">
      <c r="A5781" s="846"/>
      <c r="B5781" s="852"/>
      <c r="C5781" s="852"/>
    </row>
    <row r="5782" spans="1:3">
      <c r="A5782" s="846"/>
      <c r="B5782" s="852"/>
      <c r="C5782" s="852"/>
    </row>
    <row r="5783" spans="1:3">
      <c r="A5783" s="846"/>
      <c r="B5783" s="852"/>
      <c r="C5783" s="852"/>
    </row>
    <row r="5784" spans="1:3">
      <c r="A5784" s="846"/>
      <c r="B5784" s="852"/>
      <c r="C5784" s="852"/>
    </row>
    <row r="5785" spans="1:3">
      <c r="A5785" s="846"/>
      <c r="B5785" s="852"/>
      <c r="C5785" s="852"/>
    </row>
    <row r="5786" spans="1:3">
      <c r="A5786" s="846"/>
      <c r="B5786" s="852"/>
      <c r="C5786" s="852"/>
    </row>
    <row r="5787" spans="1:3">
      <c r="A5787" s="846"/>
      <c r="B5787" s="852"/>
      <c r="C5787" s="852"/>
    </row>
    <row r="5788" spans="1:3">
      <c r="A5788" s="846"/>
      <c r="B5788" s="852"/>
      <c r="C5788" s="852"/>
    </row>
    <row r="5789" spans="1:3">
      <c r="A5789" s="846"/>
      <c r="B5789" s="852"/>
      <c r="C5789" s="852"/>
    </row>
    <row r="5790" spans="1:3">
      <c r="A5790" s="846"/>
      <c r="B5790" s="852"/>
      <c r="C5790" s="852"/>
    </row>
    <row r="5791" spans="1:3">
      <c r="A5791" s="846"/>
      <c r="B5791" s="852"/>
      <c r="C5791" s="852"/>
    </row>
    <row r="5792" spans="1:3">
      <c r="A5792" s="846"/>
      <c r="B5792" s="852"/>
      <c r="C5792" s="852"/>
    </row>
    <row r="5793" spans="1:3">
      <c r="A5793" s="846"/>
      <c r="B5793" s="852"/>
      <c r="C5793" s="852"/>
    </row>
    <row r="5794" spans="1:3">
      <c r="A5794" s="846"/>
      <c r="B5794" s="852"/>
      <c r="C5794" s="852"/>
    </row>
    <row r="5795" spans="1:3">
      <c r="A5795" s="846"/>
      <c r="B5795" s="852"/>
      <c r="C5795" s="852"/>
    </row>
    <row r="5796" spans="1:3">
      <c r="A5796" s="846"/>
      <c r="B5796" s="852"/>
      <c r="C5796" s="852"/>
    </row>
    <row r="5797" spans="1:3">
      <c r="A5797" s="846"/>
      <c r="B5797" s="852"/>
      <c r="C5797" s="852"/>
    </row>
    <row r="5798" spans="1:3">
      <c r="A5798" s="846"/>
      <c r="B5798" s="852"/>
      <c r="C5798" s="852"/>
    </row>
    <row r="5799" spans="1:3">
      <c r="A5799" s="846"/>
      <c r="B5799" s="852"/>
      <c r="C5799" s="852"/>
    </row>
    <row r="5800" spans="1:3">
      <c r="A5800" s="846"/>
      <c r="B5800" s="852"/>
      <c r="C5800" s="852"/>
    </row>
    <row r="5801" spans="1:3">
      <c r="A5801" s="846"/>
      <c r="B5801" s="852"/>
      <c r="C5801" s="852"/>
    </row>
    <row r="5802" spans="1:3">
      <c r="A5802" s="846"/>
      <c r="B5802" s="852"/>
      <c r="C5802" s="852"/>
    </row>
    <row r="5803" spans="1:3">
      <c r="A5803" s="846"/>
      <c r="B5803" s="852"/>
      <c r="C5803" s="852"/>
    </row>
    <row r="5804" spans="1:3">
      <c r="A5804" s="846"/>
      <c r="B5804" s="852"/>
      <c r="C5804" s="852"/>
    </row>
    <row r="5805" spans="1:3">
      <c r="A5805" s="846"/>
      <c r="B5805" s="852"/>
      <c r="C5805" s="852"/>
    </row>
    <row r="5806" spans="1:3">
      <c r="A5806" s="846"/>
      <c r="B5806" s="852"/>
      <c r="C5806" s="852"/>
    </row>
    <row r="5807" spans="1:3">
      <c r="A5807" s="846"/>
      <c r="B5807" s="852"/>
      <c r="C5807" s="852"/>
    </row>
    <row r="5808" spans="1:3">
      <c r="A5808" s="846"/>
      <c r="B5808" s="852"/>
      <c r="C5808" s="852"/>
    </row>
    <row r="5809" spans="1:3">
      <c r="A5809" s="846"/>
      <c r="B5809" s="852"/>
      <c r="C5809" s="852"/>
    </row>
    <row r="5810" spans="1:3">
      <c r="A5810" s="846"/>
      <c r="B5810" s="852"/>
      <c r="C5810" s="852"/>
    </row>
    <row r="5811" spans="1:3">
      <c r="A5811" s="846"/>
      <c r="B5811" s="852"/>
      <c r="C5811" s="852"/>
    </row>
    <row r="5812" spans="1:3">
      <c r="A5812" s="846"/>
      <c r="B5812" s="852"/>
      <c r="C5812" s="852"/>
    </row>
    <row r="5813" spans="1:3">
      <c r="A5813" s="846"/>
      <c r="B5813" s="852"/>
      <c r="C5813" s="852"/>
    </row>
    <row r="5814" spans="1:3">
      <c r="A5814" s="846"/>
      <c r="B5814" s="852"/>
      <c r="C5814" s="852"/>
    </row>
    <row r="5815" spans="1:3">
      <c r="A5815" s="846"/>
      <c r="B5815" s="852"/>
      <c r="C5815" s="852"/>
    </row>
    <row r="5816" spans="1:3">
      <c r="A5816" s="846"/>
      <c r="B5816" s="852"/>
      <c r="C5816" s="852"/>
    </row>
    <row r="5817" spans="1:3">
      <c r="A5817" s="846"/>
      <c r="B5817" s="852"/>
      <c r="C5817" s="852"/>
    </row>
    <row r="5818" spans="1:3">
      <c r="A5818" s="846"/>
      <c r="B5818" s="852"/>
      <c r="C5818" s="852"/>
    </row>
    <row r="5819" spans="1:3">
      <c r="A5819" s="846"/>
      <c r="B5819" s="852"/>
      <c r="C5819" s="852"/>
    </row>
    <row r="5820" spans="1:3">
      <c r="A5820" s="846"/>
      <c r="B5820" s="852"/>
      <c r="C5820" s="852"/>
    </row>
    <row r="5821" spans="1:3">
      <c r="A5821" s="846"/>
      <c r="B5821" s="852"/>
      <c r="C5821" s="852"/>
    </row>
    <row r="5822" spans="1:3">
      <c r="A5822" s="846"/>
      <c r="B5822" s="852"/>
      <c r="C5822" s="852"/>
    </row>
    <row r="5823" spans="1:3">
      <c r="A5823" s="846"/>
      <c r="B5823" s="852"/>
      <c r="C5823" s="852"/>
    </row>
    <row r="5824" spans="1:3">
      <c r="A5824" s="846"/>
      <c r="B5824" s="852"/>
      <c r="C5824" s="852"/>
    </row>
    <row r="5825" spans="1:3">
      <c r="A5825" s="846"/>
      <c r="B5825" s="852"/>
      <c r="C5825" s="852"/>
    </row>
    <row r="5826" spans="1:3">
      <c r="A5826" s="846"/>
      <c r="B5826" s="852"/>
      <c r="C5826" s="852"/>
    </row>
    <row r="5827" spans="1:3">
      <c r="A5827" s="846"/>
      <c r="B5827" s="852"/>
      <c r="C5827" s="852"/>
    </row>
    <row r="5828" spans="1:3">
      <c r="A5828" s="846"/>
      <c r="B5828" s="852"/>
      <c r="C5828" s="852"/>
    </row>
    <row r="5829" spans="1:3">
      <c r="A5829" s="846"/>
      <c r="B5829" s="852"/>
      <c r="C5829" s="852"/>
    </row>
    <row r="5830" spans="1:3">
      <c r="A5830" s="846"/>
      <c r="B5830" s="852"/>
      <c r="C5830" s="852"/>
    </row>
    <row r="5831" spans="1:3">
      <c r="A5831" s="846"/>
      <c r="B5831" s="852"/>
      <c r="C5831" s="852"/>
    </row>
    <row r="5832" spans="1:3">
      <c r="A5832" s="846"/>
      <c r="B5832" s="852"/>
      <c r="C5832" s="852"/>
    </row>
    <row r="5833" spans="1:3">
      <c r="A5833" s="846"/>
      <c r="B5833" s="852"/>
      <c r="C5833" s="852"/>
    </row>
    <row r="5834" spans="1:3">
      <c r="A5834" s="846"/>
      <c r="B5834" s="852"/>
      <c r="C5834" s="852"/>
    </row>
    <row r="5835" spans="1:3">
      <c r="A5835" s="846"/>
      <c r="B5835" s="852"/>
      <c r="C5835" s="852"/>
    </row>
    <row r="5836" spans="1:3">
      <c r="A5836" s="846"/>
      <c r="B5836" s="852"/>
      <c r="C5836" s="852"/>
    </row>
    <row r="5837" spans="1:3">
      <c r="A5837" s="846"/>
      <c r="B5837" s="852"/>
      <c r="C5837" s="852"/>
    </row>
    <row r="5838" spans="1:3">
      <c r="A5838" s="846"/>
      <c r="B5838" s="852"/>
      <c r="C5838" s="852"/>
    </row>
    <row r="5839" spans="1:3">
      <c r="A5839" s="846"/>
      <c r="B5839" s="852"/>
      <c r="C5839" s="852"/>
    </row>
    <row r="5840" spans="1:3">
      <c r="A5840" s="846"/>
      <c r="B5840" s="852"/>
      <c r="C5840" s="852"/>
    </row>
    <row r="5841" spans="1:3">
      <c r="A5841" s="846"/>
      <c r="B5841" s="852"/>
      <c r="C5841" s="852"/>
    </row>
    <row r="5842" spans="1:3">
      <c r="A5842" s="846"/>
      <c r="B5842" s="852"/>
      <c r="C5842" s="852"/>
    </row>
    <row r="5843" spans="1:3">
      <c r="A5843" s="846"/>
      <c r="B5843" s="852"/>
      <c r="C5843" s="852"/>
    </row>
    <row r="5844" spans="1:3">
      <c r="A5844" s="846"/>
      <c r="B5844" s="852"/>
      <c r="C5844" s="852"/>
    </row>
    <row r="5845" spans="1:3">
      <c r="A5845" s="846"/>
      <c r="B5845" s="852"/>
      <c r="C5845" s="852"/>
    </row>
    <row r="5846" spans="1:3">
      <c r="A5846" s="846"/>
      <c r="B5846" s="852"/>
      <c r="C5846" s="852"/>
    </row>
    <row r="5847" spans="1:3">
      <c r="A5847" s="846"/>
      <c r="B5847" s="852"/>
      <c r="C5847" s="852"/>
    </row>
    <row r="5848" spans="1:3">
      <c r="A5848" s="846"/>
      <c r="B5848" s="852"/>
      <c r="C5848" s="852"/>
    </row>
    <row r="5849" spans="1:3">
      <c r="A5849" s="846"/>
      <c r="B5849" s="852"/>
      <c r="C5849" s="852"/>
    </row>
    <row r="5850" spans="1:3">
      <c r="A5850" s="846"/>
      <c r="B5850" s="852"/>
      <c r="C5850" s="852"/>
    </row>
    <row r="5851" spans="1:3">
      <c r="A5851" s="846"/>
      <c r="B5851" s="852"/>
      <c r="C5851" s="852"/>
    </row>
    <row r="5852" spans="1:3">
      <c r="A5852" s="846"/>
      <c r="B5852" s="852"/>
      <c r="C5852" s="852"/>
    </row>
    <row r="5853" spans="1:3">
      <c r="A5853" s="846"/>
      <c r="B5853" s="852"/>
      <c r="C5853" s="852"/>
    </row>
    <row r="5854" spans="1:3">
      <c r="A5854" s="846"/>
      <c r="B5854" s="852"/>
      <c r="C5854" s="852"/>
    </row>
    <row r="5855" spans="1:3">
      <c r="A5855" s="846"/>
      <c r="B5855" s="852"/>
      <c r="C5855" s="852"/>
    </row>
    <row r="5856" spans="1:3">
      <c r="A5856" s="846"/>
      <c r="B5856" s="852"/>
      <c r="C5856" s="852"/>
    </row>
    <row r="5857" spans="1:3">
      <c r="A5857" s="846"/>
      <c r="B5857" s="852"/>
      <c r="C5857" s="852"/>
    </row>
    <row r="5858" spans="1:3">
      <c r="A5858" s="846"/>
      <c r="B5858" s="852"/>
      <c r="C5858" s="852"/>
    </row>
    <row r="5859" spans="1:3">
      <c r="A5859" s="846"/>
      <c r="B5859" s="852"/>
      <c r="C5859" s="852"/>
    </row>
    <row r="5860" spans="1:3">
      <c r="A5860" s="846"/>
      <c r="B5860" s="852"/>
      <c r="C5860" s="852"/>
    </row>
    <row r="5861" spans="1:3">
      <c r="A5861" s="846"/>
      <c r="B5861" s="852"/>
      <c r="C5861" s="852"/>
    </row>
    <row r="5862" spans="1:3">
      <c r="A5862" s="846"/>
      <c r="B5862" s="852"/>
      <c r="C5862" s="852"/>
    </row>
    <row r="5863" spans="1:3">
      <c r="A5863" s="846"/>
      <c r="B5863" s="852"/>
      <c r="C5863" s="852"/>
    </row>
    <row r="5864" spans="1:3">
      <c r="A5864" s="846"/>
      <c r="B5864" s="852"/>
      <c r="C5864" s="852"/>
    </row>
    <row r="5865" spans="1:3">
      <c r="A5865" s="846"/>
      <c r="B5865" s="852"/>
      <c r="C5865" s="852"/>
    </row>
    <row r="5866" spans="1:3">
      <c r="A5866" s="846"/>
      <c r="B5866" s="852"/>
      <c r="C5866" s="852"/>
    </row>
    <row r="5867" spans="1:3">
      <c r="A5867" s="846"/>
      <c r="B5867" s="852"/>
      <c r="C5867" s="852"/>
    </row>
    <row r="5868" spans="1:3">
      <c r="A5868" s="846"/>
      <c r="B5868" s="852"/>
      <c r="C5868" s="852"/>
    </row>
    <row r="5869" spans="1:3">
      <c r="A5869" s="846"/>
      <c r="B5869" s="852"/>
      <c r="C5869" s="852"/>
    </row>
    <row r="5870" spans="1:3">
      <c r="A5870" s="846"/>
      <c r="B5870" s="852"/>
      <c r="C5870" s="852"/>
    </row>
    <row r="5871" spans="1:3">
      <c r="A5871" s="846"/>
      <c r="B5871" s="852"/>
      <c r="C5871" s="852"/>
    </row>
    <row r="5872" spans="1:3">
      <c r="A5872" s="846"/>
      <c r="B5872" s="852"/>
      <c r="C5872" s="852"/>
    </row>
    <row r="5873" spans="1:3">
      <c r="A5873" s="846"/>
      <c r="B5873" s="852"/>
      <c r="C5873" s="852"/>
    </row>
    <row r="5874" spans="1:3">
      <c r="A5874" s="846"/>
      <c r="B5874" s="852"/>
      <c r="C5874" s="852"/>
    </row>
    <row r="5875" spans="1:3">
      <c r="A5875" s="846"/>
      <c r="B5875" s="852"/>
      <c r="C5875" s="852"/>
    </row>
    <row r="5876" spans="1:3">
      <c r="A5876" s="846"/>
      <c r="B5876" s="852"/>
      <c r="C5876" s="852"/>
    </row>
    <row r="5877" spans="1:3">
      <c r="A5877" s="846"/>
      <c r="B5877" s="852"/>
      <c r="C5877" s="852"/>
    </row>
    <row r="5878" spans="1:3">
      <c r="A5878" s="846"/>
      <c r="B5878" s="852"/>
      <c r="C5878" s="852"/>
    </row>
    <row r="5879" spans="1:3">
      <c r="A5879" s="846"/>
      <c r="B5879" s="852"/>
      <c r="C5879" s="852"/>
    </row>
    <row r="5880" spans="1:3">
      <c r="A5880" s="846"/>
      <c r="B5880" s="852"/>
      <c r="C5880" s="852"/>
    </row>
    <row r="5881" spans="1:3">
      <c r="A5881" s="846"/>
      <c r="B5881" s="852"/>
      <c r="C5881" s="852"/>
    </row>
    <row r="5882" spans="1:3">
      <c r="A5882" s="846"/>
      <c r="B5882" s="852"/>
      <c r="C5882" s="852"/>
    </row>
    <row r="5883" spans="1:3">
      <c r="A5883" s="846"/>
      <c r="B5883" s="852"/>
      <c r="C5883" s="852"/>
    </row>
    <row r="5884" spans="1:3">
      <c r="A5884" s="846"/>
      <c r="B5884" s="852"/>
      <c r="C5884" s="852"/>
    </row>
    <row r="5885" spans="1:3">
      <c r="A5885" s="846"/>
      <c r="B5885" s="852"/>
      <c r="C5885" s="852"/>
    </row>
    <row r="5886" spans="1:3">
      <c r="A5886" s="846"/>
      <c r="B5886" s="852"/>
      <c r="C5886" s="852"/>
    </row>
    <row r="5887" spans="1:3">
      <c r="A5887" s="846"/>
      <c r="B5887" s="852"/>
      <c r="C5887" s="852"/>
    </row>
    <row r="5888" spans="1:3">
      <c r="A5888" s="846"/>
      <c r="B5888" s="852"/>
      <c r="C5888" s="852"/>
    </row>
    <row r="5889" spans="1:3">
      <c r="A5889" s="846"/>
      <c r="B5889" s="852"/>
      <c r="C5889" s="852"/>
    </row>
    <row r="5890" spans="1:3">
      <c r="A5890" s="846"/>
      <c r="B5890" s="852"/>
      <c r="C5890" s="852"/>
    </row>
    <row r="5891" spans="1:3">
      <c r="A5891" s="846"/>
      <c r="B5891" s="852"/>
      <c r="C5891" s="852"/>
    </row>
    <row r="5892" spans="1:3">
      <c r="A5892" s="846"/>
      <c r="B5892" s="852"/>
      <c r="C5892" s="852"/>
    </row>
    <row r="5893" spans="1:3">
      <c r="A5893" s="846"/>
      <c r="B5893" s="852"/>
      <c r="C5893" s="852"/>
    </row>
    <row r="5894" spans="1:3">
      <c r="A5894" s="846"/>
      <c r="B5894" s="852"/>
      <c r="C5894" s="852"/>
    </row>
    <row r="5895" spans="1:3">
      <c r="A5895" s="846"/>
      <c r="B5895" s="852"/>
      <c r="C5895" s="852"/>
    </row>
    <row r="5896" spans="1:3">
      <c r="A5896" s="846"/>
      <c r="B5896" s="852"/>
      <c r="C5896" s="852"/>
    </row>
    <row r="5897" spans="1:3">
      <c r="A5897" s="846"/>
      <c r="B5897" s="852"/>
      <c r="C5897" s="852"/>
    </row>
    <row r="5898" spans="1:3">
      <c r="A5898" s="846"/>
      <c r="B5898" s="852"/>
      <c r="C5898" s="852"/>
    </row>
    <row r="5899" spans="1:3">
      <c r="A5899" s="846"/>
      <c r="B5899" s="852"/>
      <c r="C5899" s="852"/>
    </row>
    <row r="5900" spans="1:3">
      <c r="A5900" s="846"/>
      <c r="B5900" s="852"/>
      <c r="C5900" s="852"/>
    </row>
    <row r="5901" spans="1:3">
      <c r="A5901" s="846"/>
      <c r="B5901" s="852"/>
      <c r="C5901" s="852"/>
    </row>
    <row r="5902" spans="1:3">
      <c r="A5902" s="846"/>
      <c r="B5902" s="852"/>
      <c r="C5902" s="852"/>
    </row>
    <row r="5903" spans="1:3">
      <c r="A5903" s="846"/>
      <c r="B5903" s="852"/>
      <c r="C5903" s="852"/>
    </row>
    <row r="5904" spans="1:3">
      <c r="A5904" s="846"/>
      <c r="B5904" s="852"/>
      <c r="C5904" s="852"/>
    </row>
    <row r="5905" spans="1:3">
      <c r="A5905" s="846"/>
      <c r="B5905" s="852"/>
      <c r="C5905" s="852"/>
    </row>
    <row r="5906" spans="1:3">
      <c r="A5906" s="846"/>
      <c r="B5906" s="852"/>
      <c r="C5906" s="852"/>
    </row>
    <row r="5907" spans="1:3">
      <c r="A5907" s="846"/>
      <c r="B5907" s="852"/>
      <c r="C5907" s="852"/>
    </row>
    <row r="5908" spans="1:3">
      <c r="A5908" s="846"/>
      <c r="B5908" s="852"/>
      <c r="C5908" s="852"/>
    </row>
    <row r="5909" spans="1:3">
      <c r="A5909" s="846"/>
      <c r="B5909" s="852"/>
      <c r="C5909" s="852"/>
    </row>
    <row r="5910" spans="1:3">
      <c r="A5910" s="846"/>
      <c r="B5910" s="852"/>
      <c r="C5910" s="852"/>
    </row>
    <row r="5911" spans="1:3">
      <c r="A5911" s="846"/>
      <c r="B5911" s="852"/>
      <c r="C5911" s="852"/>
    </row>
    <row r="5912" spans="1:3">
      <c r="A5912" s="846"/>
      <c r="B5912" s="852"/>
      <c r="C5912" s="852"/>
    </row>
    <row r="5913" spans="1:3">
      <c r="A5913" s="846"/>
      <c r="B5913" s="852"/>
      <c r="C5913" s="852"/>
    </row>
    <row r="5914" spans="1:3">
      <c r="A5914" s="846"/>
      <c r="B5914" s="852"/>
      <c r="C5914" s="852"/>
    </row>
    <row r="5915" spans="1:3">
      <c r="A5915" s="846"/>
      <c r="B5915" s="852"/>
      <c r="C5915" s="852"/>
    </row>
    <row r="5916" spans="1:3">
      <c r="A5916" s="846"/>
      <c r="B5916" s="852"/>
      <c r="C5916" s="852"/>
    </row>
    <row r="5917" spans="1:3">
      <c r="A5917" s="846"/>
      <c r="B5917" s="852"/>
      <c r="C5917" s="852"/>
    </row>
    <row r="5918" spans="1:3">
      <c r="A5918" s="846"/>
      <c r="B5918" s="852"/>
      <c r="C5918" s="852"/>
    </row>
    <row r="5919" spans="1:3">
      <c r="A5919" s="846"/>
      <c r="B5919" s="852"/>
      <c r="C5919" s="852"/>
    </row>
    <row r="5920" spans="1:3">
      <c r="A5920" s="846"/>
      <c r="B5920" s="852"/>
      <c r="C5920" s="852"/>
    </row>
    <row r="5921" spans="1:3">
      <c r="A5921" s="846"/>
      <c r="B5921" s="852"/>
      <c r="C5921" s="852"/>
    </row>
    <row r="5922" spans="1:3">
      <c r="A5922" s="846"/>
      <c r="B5922" s="852"/>
      <c r="C5922" s="852"/>
    </row>
    <row r="5923" spans="1:3">
      <c r="A5923" s="846"/>
      <c r="B5923" s="852"/>
      <c r="C5923" s="852"/>
    </row>
    <row r="5924" spans="1:3">
      <c r="A5924" s="846"/>
      <c r="B5924" s="852"/>
      <c r="C5924" s="852"/>
    </row>
    <row r="5925" spans="1:3">
      <c r="A5925" s="846"/>
      <c r="B5925" s="852"/>
      <c r="C5925" s="852"/>
    </row>
    <row r="5926" spans="1:3">
      <c r="A5926" s="846"/>
      <c r="B5926" s="852"/>
      <c r="C5926" s="852"/>
    </row>
    <row r="5927" spans="1:3">
      <c r="A5927" s="846"/>
      <c r="B5927" s="852"/>
      <c r="C5927" s="852"/>
    </row>
    <row r="5928" spans="1:3">
      <c r="A5928" s="846"/>
      <c r="B5928" s="852"/>
      <c r="C5928" s="852"/>
    </row>
    <row r="5929" spans="1:3">
      <c r="A5929" s="846"/>
      <c r="B5929" s="852"/>
      <c r="C5929" s="852"/>
    </row>
    <row r="5930" spans="1:3">
      <c r="A5930" s="846"/>
      <c r="B5930" s="852"/>
      <c r="C5930" s="852"/>
    </row>
    <row r="5931" spans="1:3">
      <c r="A5931" s="846"/>
      <c r="B5931" s="852"/>
      <c r="C5931" s="852"/>
    </row>
    <row r="5932" spans="1:3">
      <c r="A5932" s="846"/>
      <c r="B5932" s="852"/>
      <c r="C5932" s="852"/>
    </row>
    <row r="5933" spans="1:3">
      <c r="A5933" s="846"/>
      <c r="B5933" s="852"/>
      <c r="C5933" s="852"/>
    </row>
    <row r="5934" spans="1:3">
      <c r="A5934" s="846"/>
      <c r="B5934" s="852"/>
      <c r="C5934" s="852"/>
    </row>
    <row r="5935" spans="1:3">
      <c r="A5935" s="846"/>
      <c r="B5935" s="852"/>
      <c r="C5935" s="852"/>
    </row>
    <row r="5936" spans="1:3">
      <c r="A5936" s="846"/>
      <c r="B5936" s="852"/>
      <c r="C5936" s="852"/>
    </row>
    <row r="5937" spans="1:3">
      <c r="A5937" s="846"/>
      <c r="B5937" s="852"/>
      <c r="C5937" s="852"/>
    </row>
    <row r="5938" spans="1:3">
      <c r="A5938" s="846"/>
      <c r="B5938" s="852"/>
      <c r="C5938" s="852"/>
    </row>
    <row r="5939" spans="1:3">
      <c r="A5939" s="846"/>
      <c r="B5939" s="852"/>
      <c r="C5939" s="852"/>
    </row>
    <row r="5940" spans="1:3">
      <c r="A5940" s="846"/>
      <c r="B5940" s="852"/>
      <c r="C5940" s="852"/>
    </row>
    <row r="5941" spans="1:3">
      <c r="A5941" s="846"/>
      <c r="B5941" s="852"/>
      <c r="C5941" s="852"/>
    </row>
    <row r="5942" spans="1:3">
      <c r="A5942" s="846"/>
      <c r="B5942" s="852"/>
      <c r="C5942" s="852"/>
    </row>
    <row r="5943" spans="1:3">
      <c r="A5943" s="846"/>
      <c r="B5943" s="852"/>
      <c r="C5943" s="852"/>
    </row>
    <row r="5944" spans="1:3">
      <c r="A5944" s="846"/>
      <c r="B5944" s="852"/>
      <c r="C5944" s="852"/>
    </row>
    <row r="5945" spans="1:3">
      <c r="A5945" s="846"/>
      <c r="B5945" s="852"/>
      <c r="C5945" s="852"/>
    </row>
    <row r="5946" spans="1:3">
      <c r="A5946" s="846"/>
      <c r="B5946" s="852"/>
      <c r="C5946" s="852"/>
    </row>
    <row r="5947" spans="1:3">
      <c r="A5947" s="846"/>
      <c r="B5947" s="852"/>
      <c r="C5947" s="852"/>
    </row>
    <row r="5948" spans="1:3">
      <c r="A5948" s="846"/>
      <c r="B5948" s="852"/>
      <c r="C5948" s="852"/>
    </row>
    <row r="5949" spans="1:3">
      <c r="A5949" s="846"/>
      <c r="B5949" s="852"/>
      <c r="C5949" s="852"/>
    </row>
    <row r="5950" spans="1:3">
      <c r="A5950" s="846"/>
      <c r="B5950" s="852"/>
      <c r="C5950" s="852"/>
    </row>
    <row r="5951" spans="1:3">
      <c r="A5951" s="846"/>
      <c r="B5951" s="852"/>
      <c r="C5951" s="852"/>
    </row>
    <row r="5952" spans="1:3">
      <c r="A5952" s="846"/>
      <c r="B5952" s="852"/>
      <c r="C5952" s="852"/>
    </row>
    <row r="5953" spans="1:3">
      <c r="A5953" s="846"/>
      <c r="B5953" s="852"/>
      <c r="C5953" s="852"/>
    </row>
    <row r="5954" spans="1:3">
      <c r="A5954" s="846"/>
      <c r="B5954" s="852"/>
      <c r="C5954" s="852"/>
    </row>
    <row r="5955" spans="1:3">
      <c r="A5955" s="846"/>
      <c r="B5955" s="852"/>
      <c r="C5955" s="852"/>
    </row>
    <row r="5956" spans="1:3">
      <c r="A5956" s="846"/>
      <c r="B5956" s="852"/>
      <c r="C5956" s="852"/>
    </row>
    <row r="5957" spans="1:3">
      <c r="A5957" s="846"/>
      <c r="B5957" s="852"/>
      <c r="C5957" s="852"/>
    </row>
    <row r="5958" spans="1:3">
      <c r="A5958" s="846"/>
      <c r="B5958" s="852"/>
      <c r="C5958" s="852"/>
    </row>
    <row r="5959" spans="1:3">
      <c r="A5959" s="846"/>
      <c r="B5959" s="852"/>
      <c r="C5959" s="852"/>
    </row>
    <row r="5960" spans="1:3">
      <c r="A5960" s="846"/>
      <c r="B5960" s="852"/>
      <c r="C5960" s="852"/>
    </row>
    <row r="5961" spans="1:3">
      <c r="A5961" s="846"/>
      <c r="B5961" s="852"/>
      <c r="C5961" s="852"/>
    </row>
    <row r="5962" spans="1:3">
      <c r="A5962" s="846"/>
      <c r="B5962" s="852"/>
      <c r="C5962" s="852"/>
    </row>
    <row r="5963" spans="1:3">
      <c r="A5963" s="846"/>
      <c r="B5963" s="852"/>
      <c r="C5963" s="852"/>
    </row>
    <row r="5964" spans="1:3">
      <c r="A5964" s="846"/>
      <c r="B5964" s="852"/>
      <c r="C5964" s="852"/>
    </row>
    <row r="5965" spans="1:3">
      <c r="A5965" s="846"/>
      <c r="B5965" s="852"/>
      <c r="C5965" s="852"/>
    </row>
    <row r="5966" spans="1:3">
      <c r="A5966" s="846"/>
      <c r="B5966" s="852"/>
      <c r="C5966" s="852"/>
    </row>
    <row r="5967" spans="1:3">
      <c r="A5967" s="846"/>
      <c r="B5967" s="852"/>
      <c r="C5967" s="852"/>
    </row>
    <row r="5968" spans="1:3">
      <c r="A5968" s="846"/>
      <c r="B5968" s="852"/>
      <c r="C5968" s="852"/>
    </row>
    <row r="5969" spans="1:3">
      <c r="A5969" s="846"/>
      <c r="B5969" s="852"/>
      <c r="C5969" s="852"/>
    </row>
    <row r="5970" spans="1:3">
      <c r="A5970" s="846"/>
      <c r="B5970" s="852"/>
      <c r="C5970" s="852"/>
    </row>
    <row r="5971" spans="1:3">
      <c r="A5971" s="847"/>
      <c r="B5971" s="853"/>
      <c r="C5971" s="853"/>
    </row>
    <row r="5972" spans="1:3">
      <c r="A5972" s="847"/>
      <c r="B5972" s="853"/>
      <c r="C5972" s="853"/>
    </row>
    <row r="5973" spans="1:3">
      <c r="A5973" s="847"/>
      <c r="B5973" s="853"/>
      <c r="C5973" s="853"/>
    </row>
    <row r="5974" spans="1:3">
      <c r="A5974" s="847"/>
      <c r="B5974" s="853"/>
      <c r="C5974" s="853"/>
    </row>
    <row r="5975" spans="1:3">
      <c r="A5975" s="847"/>
      <c r="B5975" s="853"/>
      <c r="C5975" s="853"/>
    </row>
    <row r="5976" spans="1:3">
      <c r="A5976" s="847"/>
      <c r="B5976" s="853"/>
      <c r="C5976" s="853"/>
    </row>
    <row r="5977" spans="1:3">
      <c r="A5977" s="847"/>
      <c r="B5977" s="853"/>
      <c r="C5977" s="853"/>
    </row>
    <row r="5978" spans="1:3">
      <c r="A5978" s="847"/>
      <c r="B5978" s="853"/>
      <c r="C5978" s="853"/>
    </row>
    <row r="5979" spans="1:3">
      <c r="A5979" s="847"/>
      <c r="B5979" s="853"/>
      <c r="C5979" s="853"/>
    </row>
    <row r="5980" spans="1:3">
      <c r="A5980" s="847"/>
      <c r="B5980" s="853"/>
      <c r="C5980" s="853"/>
    </row>
    <row r="5981" spans="1:3">
      <c r="A5981" s="847"/>
      <c r="B5981" s="853"/>
      <c r="C5981" s="853"/>
    </row>
    <row r="5982" spans="1:3">
      <c r="A5982" s="847"/>
      <c r="B5982" s="853"/>
      <c r="C5982" s="853"/>
    </row>
    <row r="5983" spans="1:3">
      <c r="A5983" s="847"/>
      <c r="B5983" s="853"/>
      <c r="C5983" s="853"/>
    </row>
    <row r="5984" spans="1:3">
      <c r="A5984" s="847"/>
      <c r="B5984" s="853"/>
      <c r="C5984" s="853"/>
    </row>
    <row r="5985" spans="1:3">
      <c r="A5985" s="847"/>
      <c r="B5985" s="853"/>
      <c r="C5985" s="853"/>
    </row>
    <row r="5986" spans="1:3">
      <c r="A5986" s="847"/>
      <c r="B5986" s="853"/>
      <c r="C5986" s="853"/>
    </row>
    <row r="5987" spans="1:3">
      <c r="A5987" s="847"/>
      <c r="B5987" s="853"/>
      <c r="C5987" s="853"/>
    </row>
    <row r="5988" spans="1:3">
      <c r="A5988" s="847"/>
      <c r="B5988" s="853"/>
      <c r="C5988" s="853"/>
    </row>
    <row r="5989" spans="1:3">
      <c r="A5989" s="847"/>
      <c r="B5989" s="853"/>
      <c r="C5989" s="853"/>
    </row>
    <row r="5990" spans="1:3">
      <c r="A5990" s="847"/>
      <c r="B5990" s="853"/>
      <c r="C5990" s="853"/>
    </row>
    <row r="5991" spans="1:3">
      <c r="A5991" s="847"/>
      <c r="B5991" s="853"/>
      <c r="C5991" s="853"/>
    </row>
    <row r="5992" spans="1:3">
      <c r="A5992" s="847"/>
      <c r="B5992" s="853"/>
      <c r="C5992" s="853"/>
    </row>
    <row r="5993" spans="1:3">
      <c r="A5993" s="847"/>
      <c r="B5993" s="853"/>
      <c r="C5993" s="853"/>
    </row>
    <row r="5994" spans="1:3">
      <c r="A5994" s="847"/>
      <c r="B5994" s="853"/>
      <c r="C5994" s="853"/>
    </row>
    <row r="5995" spans="1:3">
      <c r="A5995" s="847"/>
      <c r="B5995" s="853"/>
      <c r="C5995" s="853"/>
    </row>
    <row r="5996" spans="1:3">
      <c r="A5996" s="847"/>
      <c r="B5996" s="853"/>
      <c r="C5996" s="853"/>
    </row>
    <row r="5997" spans="1:3">
      <c r="A5997" s="847"/>
      <c r="B5997" s="853"/>
      <c r="C5997" s="853"/>
    </row>
    <row r="5998" spans="1:3">
      <c r="A5998" s="847"/>
      <c r="B5998" s="853"/>
      <c r="C5998" s="853"/>
    </row>
    <row r="5999" spans="1:3">
      <c r="A5999" s="847"/>
      <c r="B5999" s="853"/>
      <c r="C5999" s="853"/>
    </row>
    <row r="6000" spans="1:3">
      <c r="A6000" s="847"/>
      <c r="B6000" s="853"/>
      <c r="C6000" s="853"/>
    </row>
    <row r="6001" spans="1:3">
      <c r="A6001" s="847"/>
      <c r="B6001" s="853"/>
      <c r="C6001" s="853"/>
    </row>
    <row r="6002" spans="1:3">
      <c r="A6002" s="847"/>
      <c r="B6002" s="853"/>
      <c r="C6002" s="853"/>
    </row>
    <row r="6003" spans="1:3">
      <c r="A6003" s="847"/>
      <c r="B6003" s="853"/>
      <c r="C6003" s="853"/>
    </row>
    <row r="6004" spans="1:3">
      <c r="A6004" s="847"/>
      <c r="B6004" s="853"/>
      <c r="C6004" s="853"/>
    </row>
    <row r="6005" spans="1:3">
      <c r="A6005" s="847"/>
      <c r="B6005" s="853"/>
      <c r="C6005" s="853"/>
    </row>
    <row r="6006" spans="1:3">
      <c r="A6006" s="847"/>
      <c r="B6006" s="853"/>
      <c r="C6006" s="853"/>
    </row>
    <row r="6007" spans="1:3">
      <c r="A6007" s="847"/>
      <c r="B6007" s="853"/>
      <c r="C6007" s="853"/>
    </row>
    <row r="6008" spans="1:3">
      <c r="A6008" s="847"/>
      <c r="B6008" s="853"/>
      <c r="C6008" s="853"/>
    </row>
    <row r="6009" spans="1:3">
      <c r="A6009" s="847"/>
      <c r="B6009" s="853"/>
      <c r="C6009" s="853"/>
    </row>
    <row r="6010" spans="1:3">
      <c r="A6010" s="847"/>
      <c r="B6010" s="853"/>
      <c r="C6010" s="853"/>
    </row>
    <row r="6011" spans="1:3">
      <c r="A6011" s="847"/>
      <c r="B6011" s="853"/>
      <c r="C6011" s="853"/>
    </row>
    <row r="6012" spans="1:3">
      <c r="A6012" s="847"/>
      <c r="B6012" s="853"/>
      <c r="C6012" s="853"/>
    </row>
    <row r="6013" spans="1:3">
      <c r="A6013" s="847"/>
      <c r="B6013" s="853"/>
      <c r="C6013" s="853"/>
    </row>
    <row r="6014" spans="1:3">
      <c r="A6014" s="847"/>
      <c r="B6014" s="853"/>
      <c r="C6014" s="853"/>
    </row>
    <row r="6015" spans="1:3">
      <c r="A6015" s="847"/>
      <c r="B6015" s="853"/>
      <c r="C6015" s="853"/>
    </row>
    <row r="6016" spans="1:3">
      <c r="A6016" s="847"/>
      <c r="B6016" s="853"/>
      <c r="C6016" s="853"/>
    </row>
    <row r="6017" spans="1:3">
      <c r="A6017" s="847"/>
      <c r="B6017" s="853"/>
      <c r="C6017" s="853"/>
    </row>
    <row r="6018" spans="1:3">
      <c r="A6018" s="847"/>
      <c r="B6018" s="853"/>
      <c r="C6018" s="853"/>
    </row>
    <row r="6019" spans="1:3">
      <c r="A6019" s="847"/>
      <c r="B6019" s="853"/>
      <c r="C6019" s="853"/>
    </row>
    <row r="6020" spans="1:3">
      <c r="A6020" s="847"/>
      <c r="B6020" s="853"/>
      <c r="C6020" s="853"/>
    </row>
    <row r="6021" spans="1:3">
      <c r="A6021" s="847"/>
      <c r="B6021" s="853"/>
      <c r="C6021" s="853"/>
    </row>
    <row r="6022" spans="1:3">
      <c r="A6022" s="847"/>
      <c r="B6022" s="853"/>
      <c r="C6022" s="853"/>
    </row>
    <row r="6023" spans="1:3">
      <c r="A6023" s="847"/>
      <c r="B6023" s="853"/>
      <c r="C6023" s="853"/>
    </row>
    <row r="6024" spans="1:3">
      <c r="A6024" s="847"/>
      <c r="B6024" s="853"/>
      <c r="C6024" s="853"/>
    </row>
    <row r="6025" spans="1:3">
      <c r="A6025" s="847"/>
      <c r="B6025" s="853"/>
      <c r="C6025" s="853"/>
    </row>
    <row r="6026" spans="1:3">
      <c r="A6026" s="847"/>
      <c r="B6026" s="853"/>
      <c r="C6026" s="853"/>
    </row>
    <row r="6027" spans="1:3">
      <c r="A6027" s="847"/>
      <c r="B6027" s="853"/>
      <c r="C6027" s="853"/>
    </row>
    <row r="6028" spans="1:3">
      <c r="A6028" s="847"/>
      <c r="B6028" s="853"/>
      <c r="C6028" s="853"/>
    </row>
    <row r="6029" spans="1:3">
      <c r="A6029" s="847"/>
      <c r="B6029" s="853"/>
      <c r="C6029" s="853"/>
    </row>
    <row r="6030" spans="1:3">
      <c r="A6030" s="847"/>
      <c r="B6030" s="853"/>
      <c r="C6030" s="853"/>
    </row>
    <row r="6031" spans="1:3">
      <c r="A6031" s="847"/>
      <c r="B6031" s="853"/>
      <c r="C6031" s="853"/>
    </row>
    <row r="6032" spans="1:3">
      <c r="A6032" s="847"/>
      <c r="B6032" s="853"/>
      <c r="C6032" s="853"/>
    </row>
    <row r="6033" spans="1:3">
      <c r="A6033" s="847"/>
      <c r="B6033" s="853"/>
      <c r="C6033" s="853"/>
    </row>
    <row r="6034" spans="1:3">
      <c r="A6034" s="847"/>
      <c r="B6034" s="853"/>
      <c r="C6034" s="853"/>
    </row>
    <row r="6035" spans="1:3">
      <c r="A6035" s="847"/>
      <c r="B6035" s="853"/>
      <c r="C6035" s="853"/>
    </row>
    <row r="6036" spans="1:3">
      <c r="A6036" s="847"/>
      <c r="B6036" s="853"/>
      <c r="C6036" s="853"/>
    </row>
    <row r="6037" spans="1:3">
      <c r="A6037" s="847"/>
      <c r="B6037" s="853"/>
      <c r="C6037" s="853"/>
    </row>
    <row r="6038" spans="1:3">
      <c r="A6038" s="847"/>
      <c r="B6038" s="853"/>
      <c r="C6038" s="853"/>
    </row>
    <row r="6039" spans="1:3">
      <c r="A6039" s="847"/>
      <c r="B6039" s="853"/>
      <c r="C6039" s="853"/>
    </row>
    <row r="6040" spans="1:3">
      <c r="A6040" s="847"/>
      <c r="B6040" s="853"/>
      <c r="C6040" s="853"/>
    </row>
    <row r="6041" spans="1:3">
      <c r="A6041" s="847"/>
      <c r="B6041" s="853"/>
      <c r="C6041" s="853"/>
    </row>
    <row r="6042" spans="1:3">
      <c r="A6042" s="847"/>
      <c r="B6042" s="853"/>
      <c r="C6042" s="853"/>
    </row>
    <row r="6043" spans="1:3">
      <c r="A6043" s="847"/>
      <c r="B6043" s="853"/>
      <c r="C6043" s="853"/>
    </row>
    <row r="6044" spans="1:3">
      <c r="A6044" s="847"/>
      <c r="B6044" s="853"/>
      <c r="C6044" s="853"/>
    </row>
    <row r="6045" spans="1:3">
      <c r="A6045" s="847"/>
      <c r="B6045" s="853"/>
      <c r="C6045" s="853"/>
    </row>
    <row r="6046" spans="1:3">
      <c r="A6046" s="847"/>
      <c r="B6046" s="853"/>
      <c r="C6046" s="853"/>
    </row>
    <row r="6047" spans="1:3">
      <c r="A6047" s="847"/>
      <c r="B6047" s="853"/>
      <c r="C6047" s="853"/>
    </row>
    <row r="6048" spans="1:3">
      <c r="A6048" s="847"/>
      <c r="B6048" s="853"/>
      <c r="C6048" s="853"/>
    </row>
    <row r="6049" spans="1:3">
      <c r="A6049" s="847"/>
      <c r="B6049" s="853"/>
      <c r="C6049" s="853"/>
    </row>
    <row r="6050" spans="1:3">
      <c r="A6050" s="847"/>
      <c r="B6050" s="853"/>
      <c r="C6050" s="853"/>
    </row>
    <row r="6051" spans="1:3">
      <c r="A6051" s="847"/>
      <c r="B6051" s="853"/>
      <c r="C6051" s="853"/>
    </row>
    <row r="6052" spans="1:3">
      <c r="A6052" s="847"/>
      <c r="B6052" s="853"/>
      <c r="C6052" s="853"/>
    </row>
    <row r="6053" spans="1:3">
      <c r="A6053" s="847"/>
      <c r="B6053" s="853"/>
      <c r="C6053" s="853"/>
    </row>
    <row r="6054" spans="1:3">
      <c r="A6054" s="847"/>
      <c r="B6054" s="853"/>
      <c r="C6054" s="853"/>
    </row>
    <row r="6055" spans="1:3">
      <c r="A6055" s="847"/>
      <c r="B6055" s="853"/>
      <c r="C6055" s="853"/>
    </row>
    <row r="6056" spans="1:3">
      <c r="A6056" s="847"/>
      <c r="B6056" s="853"/>
      <c r="C6056" s="853"/>
    </row>
    <row r="6057" spans="1:3">
      <c r="A6057" s="847"/>
      <c r="B6057" s="853"/>
      <c r="C6057" s="853"/>
    </row>
    <row r="6058" spans="1:3">
      <c r="A6058" s="847"/>
      <c r="B6058" s="853"/>
      <c r="C6058" s="853"/>
    </row>
    <row r="6059" spans="1:3">
      <c r="A6059" s="847"/>
      <c r="B6059" s="853"/>
      <c r="C6059" s="853"/>
    </row>
    <row r="6060" spans="1:3">
      <c r="A6060" s="847"/>
      <c r="B6060" s="853"/>
      <c r="C6060" s="853"/>
    </row>
    <row r="6061" spans="1:3">
      <c r="A6061" s="847"/>
      <c r="B6061" s="853"/>
      <c r="C6061" s="853"/>
    </row>
    <row r="6062" spans="1:3">
      <c r="A6062" s="847"/>
      <c r="B6062" s="853"/>
      <c r="C6062" s="853"/>
    </row>
    <row r="6063" spans="1:3">
      <c r="A6063" s="847"/>
      <c r="B6063" s="853"/>
      <c r="C6063" s="853"/>
    </row>
    <row r="6064" spans="1:3">
      <c r="A6064" s="847"/>
      <c r="B6064" s="853"/>
      <c r="C6064" s="853"/>
    </row>
    <row r="6065" spans="1:3">
      <c r="A6065" s="847"/>
      <c r="B6065" s="853"/>
      <c r="C6065" s="853"/>
    </row>
    <row r="6066" spans="1:3">
      <c r="A6066" s="847"/>
      <c r="B6066" s="853"/>
      <c r="C6066" s="853"/>
    </row>
    <row r="6067" spans="1:3">
      <c r="A6067" s="847"/>
      <c r="B6067" s="853"/>
      <c r="C6067" s="853"/>
    </row>
    <row r="6068" spans="1:3">
      <c r="A6068" s="847"/>
      <c r="B6068" s="853"/>
      <c r="C6068" s="853"/>
    </row>
    <row r="6069" spans="1:3">
      <c r="A6069" s="847"/>
      <c r="B6069" s="853"/>
      <c r="C6069" s="853"/>
    </row>
    <row r="6070" spans="1:3">
      <c r="A6070" s="847"/>
      <c r="B6070" s="853"/>
      <c r="C6070" s="853"/>
    </row>
    <row r="6071" spans="1:3">
      <c r="A6071" s="847"/>
      <c r="B6071" s="853"/>
      <c r="C6071" s="853"/>
    </row>
    <row r="6072" spans="1:3">
      <c r="A6072" s="847"/>
      <c r="B6072" s="853"/>
      <c r="C6072" s="853"/>
    </row>
    <row r="6073" spans="1:3">
      <c r="A6073" s="847"/>
      <c r="B6073" s="853"/>
      <c r="C6073" s="853"/>
    </row>
    <row r="6074" spans="1:3">
      <c r="A6074" s="847"/>
      <c r="B6074" s="853"/>
      <c r="C6074" s="853"/>
    </row>
    <row r="6075" spans="1:3">
      <c r="A6075" s="847"/>
      <c r="B6075" s="853"/>
      <c r="C6075" s="853"/>
    </row>
    <row r="6076" spans="1:3">
      <c r="A6076" s="847"/>
      <c r="B6076" s="853"/>
      <c r="C6076" s="853"/>
    </row>
    <row r="6077" spans="1:3">
      <c r="A6077" s="847"/>
      <c r="B6077" s="853"/>
      <c r="C6077" s="853"/>
    </row>
    <row r="6078" spans="1:3">
      <c r="A6078" s="847"/>
      <c r="B6078" s="853"/>
      <c r="C6078" s="853"/>
    </row>
    <row r="6079" spans="1:3">
      <c r="A6079" s="847"/>
      <c r="B6079" s="853"/>
      <c r="C6079" s="853"/>
    </row>
    <row r="6080" spans="1:3">
      <c r="A6080" s="847"/>
      <c r="B6080" s="853"/>
      <c r="C6080" s="853"/>
    </row>
    <row r="6081" spans="1:3">
      <c r="A6081" s="847"/>
      <c r="B6081" s="853"/>
      <c r="C6081" s="853"/>
    </row>
    <row r="6082" spans="1:3">
      <c r="A6082" s="847"/>
      <c r="B6082" s="853"/>
      <c r="C6082" s="853"/>
    </row>
    <row r="6083" spans="1:3">
      <c r="A6083" s="847"/>
      <c r="B6083" s="853"/>
      <c r="C6083" s="853"/>
    </row>
    <row r="6084" spans="1:3">
      <c r="A6084" s="847"/>
      <c r="B6084" s="853"/>
      <c r="C6084" s="853"/>
    </row>
    <row r="6085" spans="1:3">
      <c r="A6085" s="847"/>
      <c r="B6085" s="853"/>
      <c r="C6085" s="853"/>
    </row>
    <row r="6086" spans="1:3">
      <c r="A6086" s="847"/>
      <c r="B6086" s="853"/>
      <c r="C6086" s="853"/>
    </row>
    <row r="6087" spans="1:3">
      <c r="A6087" s="847"/>
      <c r="B6087" s="853"/>
      <c r="C6087" s="853"/>
    </row>
    <row r="6088" spans="1:3">
      <c r="A6088" s="847"/>
      <c r="B6088" s="853"/>
      <c r="C6088" s="853"/>
    </row>
    <row r="6089" spans="1:3">
      <c r="A6089" s="847"/>
      <c r="B6089" s="853"/>
      <c r="C6089" s="853"/>
    </row>
    <row r="6090" spans="1:3">
      <c r="A6090" s="847"/>
      <c r="B6090" s="853"/>
      <c r="C6090" s="853"/>
    </row>
    <row r="6091" spans="1:3">
      <c r="A6091" s="847"/>
      <c r="B6091" s="853"/>
      <c r="C6091" s="853"/>
    </row>
    <row r="6092" spans="1:3">
      <c r="A6092" s="847"/>
      <c r="B6092" s="853"/>
      <c r="C6092" s="853"/>
    </row>
    <row r="6093" spans="1:3">
      <c r="A6093" s="847"/>
      <c r="B6093" s="853"/>
      <c r="C6093" s="853"/>
    </row>
    <row r="6094" spans="1:3">
      <c r="A6094" s="847"/>
      <c r="B6094" s="853"/>
      <c r="C6094" s="853"/>
    </row>
    <row r="6095" spans="1:3">
      <c r="A6095" s="847"/>
      <c r="B6095" s="853"/>
      <c r="C6095" s="853"/>
    </row>
    <row r="6096" spans="1:3">
      <c r="A6096" s="847"/>
      <c r="B6096" s="853"/>
      <c r="C6096" s="853"/>
    </row>
    <row r="6097" spans="1:3">
      <c r="A6097" s="847"/>
      <c r="B6097" s="853"/>
      <c r="C6097" s="853"/>
    </row>
    <row r="6098" spans="1:3">
      <c r="A6098" s="847"/>
      <c r="B6098" s="853"/>
      <c r="C6098" s="853"/>
    </row>
    <row r="6099" spans="1:3">
      <c r="A6099" s="847"/>
      <c r="B6099" s="853"/>
      <c r="C6099" s="853"/>
    </row>
    <row r="6100" spans="1:3">
      <c r="A6100" s="847"/>
      <c r="B6100" s="853"/>
      <c r="C6100" s="853"/>
    </row>
    <row r="6101" spans="1:3">
      <c r="A6101" s="847"/>
      <c r="B6101" s="853"/>
      <c r="C6101" s="853"/>
    </row>
    <row r="6102" spans="1:3">
      <c r="A6102" s="847"/>
      <c r="B6102" s="853"/>
      <c r="C6102" s="853"/>
    </row>
    <row r="6103" spans="1:3">
      <c r="A6103" s="847"/>
      <c r="B6103" s="853"/>
      <c r="C6103" s="853"/>
    </row>
    <row r="6104" spans="1:3">
      <c r="A6104" s="847"/>
      <c r="B6104" s="853"/>
      <c r="C6104" s="853"/>
    </row>
    <row r="6105" spans="1:3">
      <c r="A6105" s="847"/>
      <c r="B6105" s="853"/>
      <c r="C6105" s="853"/>
    </row>
    <row r="6106" spans="1:3">
      <c r="A6106" s="847"/>
      <c r="B6106" s="853"/>
      <c r="C6106" s="853"/>
    </row>
    <row r="6107" spans="1:3">
      <c r="A6107" s="847"/>
      <c r="B6107" s="853"/>
      <c r="C6107" s="853"/>
    </row>
    <row r="6108" spans="1:3">
      <c r="A6108" s="847"/>
      <c r="B6108" s="853"/>
      <c r="C6108" s="853"/>
    </row>
    <row r="6109" spans="1:3">
      <c r="A6109" s="847"/>
      <c r="B6109" s="853"/>
      <c r="C6109" s="853"/>
    </row>
    <row r="6110" spans="1:3">
      <c r="A6110" s="847"/>
      <c r="B6110" s="853"/>
      <c r="C6110" s="853"/>
    </row>
    <row r="6111" spans="1:3">
      <c r="A6111" s="847"/>
      <c r="B6111" s="853"/>
      <c r="C6111" s="853"/>
    </row>
    <row r="6112" spans="1:3">
      <c r="A6112" s="847"/>
      <c r="B6112" s="853"/>
      <c r="C6112" s="853"/>
    </row>
    <row r="6113" spans="1:3">
      <c r="A6113" s="847"/>
      <c r="B6113" s="853"/>
      <c r="C6113" s="853"/>
    </row>
    <row r="6114" spans="1:3">
      <c r="A6114" s="847"/>
      <c r="B6114" s="853"/>
      <c r="C6114" s="853"/>
    </row>
    <row r="6115" spans="1:3">
      <c r="A6115" s="847"/>
      <c r="B6115" s="853"/>
      <c r="C6115" s="853"/>
    </row>
    <row r="6116" spans="1:3">
      <c r="A6116" s="847"/>
      <c r="B6116" s="853"/>
      <c r="C6116" s="853"/>
    </row>
    <row r="6117" spans="1:3">
      <c r="A6117" s="847"/>
      <c r="B6117" s="853"/>
      <c r="C6117" s="853"/>
    </row>
    <row r="6118" spans="1:3">
      <c r="A6118" s="847"/>
      <c r="B6118" s="853"/>
      <c r="C6118" s="853"/>
    </row>
    <row r="6119" spans="1:3">
      <c r="A6119" s="847"/>
      <c r="B6119" s="853"/>
      <c r="C6119" s="853"/>
    </row>
    <row r="6120" spans="1:3">
      <c r="A6120" s="847"/>
      <c r="B6120" s="853"/>
      <c r="C6120" s="853"/>
    </row>
    <row r="6121" spans="1:3">
      <c r="A6121" s="847"/>
      <c r="B6121" s="853"/>
      <c r="C6121" s="853"/>
    </row>
    <row r="6122" spans="1:3">
      <c r="A6122" s="847"/>
      <c r="B6122" s="853"/>
      <c r="C6122" s="853"/>
    </row>
    <row r="6123" spans="1:3">
      <c r="A6123" s="847"/>
      <c r="B6123" s="853"/>
      <c r="C6123" s="853"/>
    </row>
    <row r="6124" spans="1:3">
      <c r="A6124" s="847"/>
      <c r="B6124" s="853"/>
      <c r="C6124" s="853"/>
    </row>
    <row r="6125" spans="1:3">
      <c r="A6125" s="847"/>
      <c r="B6125" s="853"/>
      <c r="C6125" s="853"/>
    </row>
    <row r="6126" spans="1:3">
      <c r="A6126" s="847"/>
      <c r="B6126" s="853"/>
      <c r="C6126" s="853"/>
    </row>
    <row r="6127" spans="1:3">
      <c r="A6127" s="847"/>
      <c r="B6127" s="853"/>
      <c r="C6127" s="853"/>
    </row>
    <row r="6128" spans="1:3">
      <c r="A6128" s="847"/>
      <c r="B6128" s="853"/>
      <c r="C6128" s="853"/>
    </row>
    <row r="6129" spans="1:3">
      <c r="A6129" s="847"/>
      <c r="B6129" s="853"/>
      <c r="C6129" s="853"/>
    </row>
    <row r="6130" spans="1:3">
      <c r="A6130" s="847"/>
      <c r="B6130" s="853"/>
      <c r="C6130" s="853"/>
    </row>
    <row r="6131" spans="1:3">
      <c r="A6131" s="847"/>
      <c r="B6131" s="853"/>
      <c r="C6131" s="853"/>
    </row>
    <row r="6132" spans="1:3">
      <c r="A6132" s="847"/>
      <c r="B6132" s="853"/>
      <c r="C6132" s="853"/>
    </row>
    <row r="6133" spans="1:3">
      <c r="A6133" s="847"/>
      <c r="B6133" s="853"/>
      <c r="C6133" s="853"/>
    </row>
    <row r="6134" spans="1:3">
      <c r="A6134" s="847"/>
      <c r="B6134" s="853"/>
      <c r="C6134" s="853"/>
    </row>
    <row r="6135" spans="1:3">
      <c r="A6135" s="847"/>
      <c r="B6135" s="853"/>
      <c r="C6135" s="853"/>
    </row>
    <row r="6136" spans="1:3">
      <c r="A6136" s="847"/>
      <c r="B6136" s="853"/>
      <c r="C6136" s="853"/>
    </row>
    <row r="6137" spans="1:3">
      <c r="A6137" s="847"/>
      <c r="B6137" s="853"/>
      <c r="C6137" s="853"/>
    </row>
    <row r="6138" spans="1:3">
      <c r="A6138" s="847"/>
      <c r="B6138" s="853"/>
      <c r="C6138" s="853"/>
    </row>
    <row r="6139" spans="1:3">
      <c r="A6139" s="847"/>
      <c r="B6139" s="853"/>
      <c r="C6139" s="853"/>
    </row>
    <row r="6140" spans="1:3">
      <c r="A6140" s="847"/>
      <c r="B6140" s="853"/>
      <c r="C6140" s="853"/>
    </row>
    <row r="6141" spans="1:3">
      <c r="A6141" s="847"/>
      <c r="B6141" s="853"/>
      <c r="C6141" s="853"/>
    </row>
    <row r="6142" spans="1:3">
      <c r="A6142" s="847"/>
      <c r="B6142" s="853"/>
      <c r="C6142" s="853"/>
    </row>
    <row r="6143" spans="1:3">
      <c r="A6143" s="847"/>
      <c r="B6143" s="853"/>
      <c r="C6143" s="853"/>
    </row>
    <row r="6144" spans="1:3">
      <c r="A6144" s="847"/>
      <c r="B6144" s="853"/>
      <c r="C6144" s="853"/>
    </row>
    <row r="6145" spans="1:3">
      <c r="A6145" s="847"/>
      <c r="B6145" s="853"/>
      <c r="C6145" s="853"/>
    </row>
    <row r="6146" spans="1:3">
      <c r="A6146" s="847"/>
      <c r="B6146" s="853"/>
      <c r="C6146" s="853"/>
    </row>
    <row r="6147" spans="1:3">
      <c r="A6147" s="847"/>
      <c r="B6147" s="853"/>
      <c r="C6147" s="853"/>
    </row>
    <row r="6148" spans="1:3">
      <c r="A6148" s="847"/>
      <c r="B6148" s="853"/>
      <c r="C6148" s="853"/>
    </row>
    <row r="6149" spans="1:3">
      <c r="A6149" s="847"/>
      <c r="B6149" s="853"/>
      <c r="C6149" s="853"/>
    </row>
    <row r="6150" spans="1:3">
      <c r="A6150" s="847"/>
      <c r="B6150" s="853"/>
      <c r="C6150" s="853"/>
    </row>
    <row r="6151" spans="1:3">
      <c r="A6151" s="847"/>
      <c r="B6151" s="853"/>
      <c r="C6151" s="853"/>
    </row>
    <row r="6152" spans="1:3">
      <c r="A6152" s="847"/>
      <c r="B6152" s="853"/>
      <c r="C6152" s="853"/>
    </row>
    <row r="6153" spans="1:3">
      <c r="A6153" s="847"/>
      <c r="B6153" s="853"/>
      <c r="C6153" s="853"/>
    </row>
    <row r="6154" spans="1:3">
      <c r="A6154" s="847"/>
      <c r="B6154" s="853"/>
      <c r="C6154" s="853"/>
    </row>
    <row r="6155" spans="1:3">
      <c r="A6155" s="847"/>
      <c r="B6155" s="853"/>
      <c r="C6155" s="853"/>
    </row>
    <row r="6156" spans="1:3">
      <c r="A6156" s="847"/>
      <c r="B6156" s="853"/>
      <c r="C6156" s="853"/>
    </row>
    <row r="6157" spans="1:3">
      <c r="A6157" s="847"/>
      <c r="B6157" s="853"/>
      <c r="C6157" s="853"/>
    </row>
    <row r="6158" spans="1:3">
      <c r="A6158" s="847"/>
      <c r="B6158" s="853"/>
      <c r="C6158" s="853"/>
    </row>
    <row r="6159" spans="1:3">
      <c r="A6159" s="847"/>
      <c r="B6159" s="853"/>
      <c r="C6159" s="853"/>
    </row>
    <row r="6160" spans="1:3">
      <c r="A6160" s="847"/>
      <c r="B6160" s="853"/>
      <c r="C6160" s="853"/>
    </row>
    <row r="6161" spans="1:3">
      <c r="A6161" s="847"/>
      <c r="B6161" s="853"/>
      <c r="C6161" s="853"/>
    </row>
    <row r="6162" spans="1:3">
      <c r="A6162" s="847"/>
      <c r="B6162" s="853"/>
      <c r="C6162" s="853"/>
    </row>
    <row r="6163" spans="1:3">
      <c r="A6163" s="847"/>
      <c r="B6163" s="853"/>
      <c r="C6163" s="853"/>
    </row>
    <row r="6164" spans="1:3">
      <c r="A6164" s="847"/>
      <c r="B6164" s="853"/>
      <c r="C6164" s="853"/>
    </row>
    <row r="6165" spans="1:3">
      <c r="A6165" s="847"/>
      <c r="B6165" s="853"/>
      <c r="C6165" s="853"/>
    </row>
    <row r="6166" spans="1:3">
      <c r="A6166" s="847"/>
      <c r="B6166" s="853"/>
      <c r="C6166" s="853"/>
    </row>
    <row r="6167" spans="1:3">
      <c r="A6167" s="847"/>
      <c r="B6167" s="853"/>
      <c r="C6167" s="853"/>
    </row>
    <row r="6168" spans="1:3">
      <c r="A6168" s="847"/>
      <c r="B6168" s="853"/>
      <c r="C6168" s="853"/>
    </row>
    <row r="6169" spans="1:3">
      <c r="A6169" s="847"/>
      <c r="B6169" s="853"/>
      <c r="C6169" s="853"/>
    </row>
    <row r="6170" spans="1:3">
      <c r="A6170" s="847"/>
      <c r="B6170" s="853"/>
      <c r="C6170" s="853"/>
    </row>
    <row r="6171" spans="1:3">
      <c r="A6171" s="847"/>
      <c r="B6171" s="853"/>
      <c r="C6171" s="853"/>
    </row>
    <row r="6172" spans="1:3">
      <c r="A6172" s="847"/>
      <c r="B6172" s="853"/>
      <c r="C6172" s="853"/>
    </row>
    <row r="6173" spans="1:3">
      <c r="A6173" s="847"/>
      <c r="B6173" s="853"/>
      <c r="C6173" s="853"/>
    </row>
    <row r="6174" spans="1:3">
      <c r="A6174" s="847"/>
      <c r="B6174" s="853"/>
      <c r="C6174" s="853"/>
    </row>
    <row r="6175" spans="1:3">
      <c r="A6175" s="847"/>
      <c r="B6175" s="853"/>
      <c r="C6175" s="853"/>
    </row>
    <row r="6176" spans="1:3">
      <c r="A6176" s="847"/>
      <c r="B6176" s="853"/>
      <c r="C6176" s="853"/>
    </row>
    <row r="6177" spans="1:3">
      <c r="A6177" s="847"/>
      <c r="B6177" s="853"/>
      <c r="C6177" s="853"/>
    </row>
    <row r="6178" spans="1:3">
      <c r="A6178" s="847"/>
      <c r="B6178" s="853"/>
      <c r="C6178" s="853"/>
    </row>
    <row r="6179" spans="1:3">
      <c r="A6179" s="847"/>
      <c r="B6179" s="853"/>
      <c r="C6179" s="853"/>
    </row>
    <row r="6180" spans="1:3">
      <c r="A6180" s="847"/>
      <c r="B6180" s="853"/>
      <c r="C6180" s="853"/>
    </row>
    <row r="6181" spans="1:3">
      <c r="A6181" s="847"/>
      <c r="B6181" s="853"/>
      <c r="C6181" s="853"/>
    </row>
    <row r="6182" spans="1:3">
      <c r="A6182" s="847"/>
      <c r="B6182" s="853"/>
      <c r="C6182" s="853"/>
    </row>
    <row r="6183" spans="1:3">
      <c r="A6183" s="847"/>
      <c r="B6183" s="853"/>
      <c r="C6183" s="853"/>
    </row>
    <row r="6184" spans="1:3">
      <c r="A6184" s="847"/>
      <c r="B6184" s="853"/>
      <c r="C6184" s="853"/>
    </row>
    <row r="6185" spans="1:3">
      <c r="A6185" s="847"/>
      <c r="B6185" s="853"/>
      <c r="C6185" s="853"/>
    </row>
    <row r="6186" spans="1:3">
      <c r="A6186" s="847"/>
      <c r="B6186" s="853"/>
      <c r="C6186" s="853"/>
    </row>
    <row r="6187" spans="1:3">
      <c r="A6187" s="847"/>
      <c r="B6187" s="853"/>
      <c r="C6187" s="853"/>
    </row>
    <row r="6188" spans="1:3">
      <c r="A6188" s="847"/>
      <c r="B6188" s="853"/>
      <c r="C6188" s="853"/>
    </row>
    <row r="6189" spans="1:3">
      <c r="A6189" s="847"/>
      <c r="B6189" s="853"/>
      <c r="C6189" s="853"/>
    </row>
    <row r="6190" spans="1:3">
      <c r="A6190" s="847"/>
      <c r="B6190" s="853"/>
      <c r="C6190" s="853"/>
    </row>
    <row r="6191" spans="1:3">
      <c r="A6191" s="847"/>
      <c r="B6191" s="853"/>
      <c r="C6191" s="853"/>
    </row>
    <row r="6192" spans="1:3">
      <c r="A6192" s="847"/>
      <c r="B6192" s="853"/>
      <c r="C6192" s="853"/>
    </row>
    <row r="6193" spans="1:3">
      <c r="A6193" s="847"/>
      <c r="B6193" s="853"/>
      <c r="C6193" s="853"/>
    </row>
    <row r="6194" spans="1:3">
      <c r="A6194" s="847"/>
      <c r="B6194" s="853"/>
      <c r="C6194" s="853"/>
    </row>
    <row r="6195" spans="1:3">
      <c r="A6195" s="847"/>
      <c r="B6195" s="853"/>
      <c r="C6195" s="853"/>
    </row>
    <row r="6196" spans="1:3">
      <c r="A6196" s="847"/>
      <c r="B6196" s="853"/>
      <c r="C6196" s="853"/>
    </row>
    <row r="6197" spans="1:3">
      <c r="A6197" s="847"/>
      <c r="B6197" s="853"/>
      <c r="C6197" s="853"/>
    </row>
    <row r="6198" spans="1:3">
      <c r="A6198" s="847"/>
      <c r="B6198" s="853"/>
      <c r="C6198" s="853"/>
    </row>
    <row r="6199" spans="1:3">
      <c r="A6199" s="847"/>
      <c r="B6199" s="853"/>
      <c r="C6199" s="853"/>
    </row>
    <row r="6200" spans="1:3">
      <c r="A6200" s="847"/>
      <c r="B6200" s="853"/>
      <c r="C6200" s="853"/>
    </row>
    <row r="6201" spans="1:3">
      <c r="A6201" s="847"/>
      <c r="B6201" s="853"/>
      <c r="C6201" s="853"/>
    </row>
    <row r="6202" spans="1:3">
      <c r="A6202" s="847"/>
      <c r="B6202" s="853"/>
      <c r="C6202" s="853"/>
    </row>
    <row r="6203" spans="1:3">
      <c r="A6203" s="847"/>
      <c r="B6203" s="853"/>
      <c r="C6203" s="853"/>
    </row>
    <row r="6204" spans="1:3">
      <c r="A6204" s="847"/>
      <c r="B6204" s="853"/>
      <c r="C6204" s="853"/>
    </row>
    <row r="6205" spans="1:3">
      <c r="A6205" s="847"/>
      <c r="B6205" s="853"/>
      <c r="C6205" s="853"/>
    </row>
    <row r="6206" spans="1:3">
      <c r="A6206" s="847"/>
      <c r="B6206" s="853"/>
      <c r="C6206" s="853"/>
    </row>
    <row r="6207" spans="1:3">
      <c r="A6207" s="847"/>
      <c r="B6207" s="853"/>
      <c r="C6207" s="853"/>
    </row>
    <row r="6208" spans="1:3">
      <c r="A6208" s="847"/>
      <c r="B6208" s="853"/>
      <c r="C6208" s="853"/>
    </row>
    <row r="6209" spans="1:3">
      <c r="A6209" s="847"/>
      <c r="B6209" s="853"/>
      <c r="C6209" s="853"/>
    </row>
    <row r="6210" spans="1:3">
      <c r="A6210" s="847"/>
      <c r="B6210" s="853"/>
      <c r="C6210" s="853"/>
    </row>
    <row r="6211" spans="1:3">
      <c r="A6211" s="847"/>
      <c r="B6211" s="853"/>
      <c r="C6211" s="853"/>
    </row>
    <row r="6212" spans="1:3">
      <c r="A6212" s="847"/>
      <c r="B6212" s="853"/>
      <c r="C6212" s="853"/>
    </row>
    <row r="6213" spans="1:3">
      <c r="A6213" s="847"/>
      <c r="B6213" s="853"/>
      <c r="C6213" s="853"/>
    </row>
    <row r="6214" spans="1:3">
      <c r="A6214" s="847"/>
      <c r="B6214" s="853"/>
      <c r="C6214" s="853"/>
    </row>
    <row r="6215" spans="1:3">
      <c r="A6215" s="847"/>
      <c r="B6215" s="853"/>
      <c r="C6215" s="853"/>
    </row>
    <row r="6216" spans="1:3">
      <c r="A6216" s="847"/>
      <c r="B6216" s="853"/>
      <c r="C6216" s="853"/>
    </row>
    <row r="6217" spans="1:3">
      <c r="A6217" s="847"/>
      <c r="B6217" s="853"/>
      <c r="C6217" s="853"/>
    </row>
    <row r="6218" spans="1:3">
      <c r="A6218" s="847"/>
      <c r="B6218" s="853"/>
      <c r="C6218" s="853"/>
    </row>
    <row r="6219" spans="1:3">
      <c r="A6219" s="847"/>
      <c r="B6219" s="853"/>
      <c r="C6219" s="853"/>
    </row>
    <row r="6220" spans="1:3">
      <c r="A6220" s="847"/>
      <c r="B6220" s="853"/>
      <c r="C6220" s="853"/>
    </row>
    <row r="6221" spans="1:3">
      <c r="A6221" s="847"/>
      <c r="B6221" s="853"/>
      <c r="C6221" s="853"/>
    </row>
    <row r="6222" spans="1:3">
      <c r="A6222" s="847"/>
      <c r="B6222" s="853"/>
      <c r="C6222" s="853"/>
    </row>
    <row r="6223" spans="1:3">
      <c r="A6223" s="847"/>
      <c r="B6223" s="853"/>
      <c r="C6223" s="853"/>
    </row>
    <row r="6224" spans="1:3">
      <c r="A6224" s="847"/>
      <c r="B6224" s="853"/>
      <c r="C6224" s="853"/>
    </row>
    <row r="6225" spans="1:3">
      <c r="A6225" s="847"/>
      <c r="B6225" s="853"/>
      <c r="C6225" s="853"/>
    </row>
    <row r="6226" spans="1:3">
      <c r="A6226" s="847"/>
      <c r="B6226" s="853"/>
      <c r="C6226" s="853"/>
    </row>
    <row r="6227" spans="1:3">
      <c r="A6227" s="847"/>
      <c r="B6227" s="853"/>
      <c r="C6227" s="853"/>
    </row>
    <row r="6228" spans="1:3">
      <c r="A6228" s="847"/>
      <c r="B6228" s="853"/>
      <c r="C6228" s="853"/>
    </row>
    <row r="6229" spans="1:3">
      <c r="A6229" s="847"/>
      <c r="B6229" s="853"/>
      <c r="C6229" s="853"/>
    </row>
    <row r="6230" spans="1:3">
      <c r="A6230" s="847"/>
      <c r="B6230" s="853"/>
      <c r="C6230" s="853"/>
    </row>
    <row r="6231" spans="1:3">
      <c r="A6231" s="847"/>
      <c r="B6231" s="853"/>
      <c r="C6231" s="853"/>
    </row>
    <row r="6232" spans="1:3">
      <c r="A6232" s="847"/>
      <c r="B6232" s="853"/>
      <c r="C6232" s="853"/>
    </row>
    <row r="6233" spans="1:3">
      <c r="A6233" s="847"/>
      <c r="B6233" s="853"/>
      <c r="C6233" s="853"/>
    </row>
    <row r="6234" spans="1:3">
      <c r="A6234" s="847"/>
      <c r="B6234" s="853"/>
      <c r="C6234" s="853"/>
    </row>
    <row r="6235" spans="1:3">
      <c r="A6235" s="847"/>
      <c r="B6235" s="853"/>
      <c r="C6235" s="853"/>
    </row>
    <row r="6236" spans="1:3">
      <c r="A6236" s="847"/>
      <c r="B6236" s="853"/>
      <c r="C6236" s="853"/>
    </row>
    <row r="6237" spans="1:3">
      <c r="A6237" s="847"/>
      <c r="B6237" s="853"/>
      <c r="C6237" s="853"/>
    </row>
    <row r="6238" spans="1:3">
      <c r="A6238" s="847"/>
      <c r="B6238" s="853"/>
      <c r="C6238" s="853"/>
    </row>
    <row r="6239" spans="1:3">
      <c r="A6239" s="847"/>
      <c r="B6239" s="853"/>
      <c r="C6239" s="853"/>
    </row>
    <row r="6240" spans="1:3">
      <c r="A6240" s="847"/>
      <c r="B6240" s="853"/>
      <c r="C6240" s="853"/>
    </row>
    <row r="6241" spans="1:3">
      <c r="A6241" s="847"/>
      <c r="B6241" s="853"/>
      <c r="C6241" s="853"/>
    </row>
    <row r="6242" spans="1:3">
      <c r="A6242" s="847"/>
      <c r="B6242" s="853"/>
      <c r="C6242" s="853"/>
    </row>
    <row r="6243" spans="1:3">
      <c r="A6243" s="847"/>
      <c r="B6243" s="853"/>
      <c r="C6243" s="853"/>
    </row>
    <row r="6244" spans="1:3">
      <c r="A6244" s="847"/>
      <c r="B6244" s="853"/>
      <c r="C6244" s="853"/>
    </row>
    <row r="6245" spans="1:3">
      <c r="A6245" s="847"/>
      <c r="B6245" s="853"/>
      <c r="C6245" s="853"/>
    </row>
    <row r="6246" spans="1:3">
      <c r="A6246" s="847"/>
      <c r="B6246" s="853"/>
      <c r="C6246" s="853"/>
    </row>
    <row r="6247" spans="1:3">
      <c r="A6247" s="847"/>
      <c r="B6247" s="853"/>
      <c r="C6247" s="853"/>
    </row>
    <row r="6248" spans="1:3">
      <c r="A6248" s="847"/>
      <c r="B6248" s="853"/>
      <c r="C6248" s="853"/>
    </row>
    <row r="6249" spans="1:3">
      <c r="A6249" s="847"/>
      <c r="B6249" s="853"/>
      <c r="C6249" s="853"/>
    </row>
    <row r="6250" spans="1:3">
      <c r="A6250" s="847"/>
      <c r="B6250" s="853"/>
      <c r="C6250" s="853"/>
    </row>
    <row r="6251" spans="1:3">
      <c r="A6251" s="847"/>
      <c r="B6251" s="853"/>
      <c r="C6251" s="853"/>
    </row>
    <row r="6252" spans="1:3">
      <c r="A6252" s="847"/>
      <c r="B6252" s="853"/>
      <c r="C6252" s="853"/>
    </row>
    <row r="6253" spans="1:3">
      <c r="A6253" s="847"/>
      <c r="B6253" s="853"/>
      <c r="C6253" s="853"/>
    </row>
    <row r="6254" spans="1:3">
      <c r="A6254" s="847"/>
      <c r="B6254" s="853"/>
      <c r="C6254" s="853"/>
    </row>
    <row r="6255" spans="1:3">
      <c r="A6255" s="847"/>
      <c r="B6255" s="853"/>
      <c r="C6255" s="853"/>
    </row>
    <row r="6256" spans="1:3">
      <c r="A6256" s="847"/>
      <c r="B6256" s="853"/>
      <c r="C6256" s="853"/>
    </row>
    <row r="6257" spans="1:3">
      <c r="A6257" s="847"/>
      <c r="B6257" s="853"/>
      <c r="C6257" s="853"/>
    </row>
    <row r="6258" spans="1:3">
      <c r="A6258" s="847"/>
      <c r="B6258" s="853"/>
      <c r="C6258" s="853"/>
    </row>
    <row r="6259" spans="1:3">
      <c r="A6259" s="847"/>
      <c r="B6259" s="853"/>
      <c r="C6259" s="853"/>
    </row>
    <row r="6260" spans="1:3">
      <c r="A6260" s="847"/>
      <c r="B6260" s="853"/>
      <c r="C6260" s="853"/>
    </row>
    <row r="6261" spans="1:3">
      <c r="A6261" s="847"/>
      <c r="B6261" s="853"/>
      <c r="C6261" s="853"/>
    </row>
    <row r="6262" spans="1:3">
      <c r="A6262" s="847"/>
      <c r="B6262" s="853"/>
      <c r="C6262" s="853"/>
    </row>
    <row r="6263" spans="1:3">
      <c r="A6263" s="847"/>
      <c r="B6263" s="853"/>
      <c r="C6263" s="853"/>
    </row>
    <row r="6264" spans="1:3">
      <c r="A6264" s="847"/>
      <c r="B6264" s="853"/>
      <c r="C6264" s="853"/>
    </row>
    <row r="6265" spans="1:3">
      <c r="A6265" s="847"/>
      <c r="B6265" s="853"/>
      <c r="C6265" s="853"/>
    </row>
    <row r="6266" spans="1:3">
      <c r="A6266" s="847"/>
      <c r="B6266" s="853"/>
      <c r="C6266" s="853"/>
    </row>
    <row r="6267" spans="1:3">
      <c r="A6267" s="847"/>
      <c r="B6267" s="853"/>
      <c r="C6267" s="853"/>
    </row>
    <row r="6268" spans="1:3">
      <c r="A6268" s="847"/>
      <c r="B6268" s="853"/>
      <c r="C6268" s="853"/>
    </row>
    <row r="6269" spans="1:3">
      <c r="A6269" s="847"/>
      <c r="B6269" s="853"/>
      <c r="C6269" s="853"/>
    </row>
    <row r="6270" spans="1:3">
      <c r="A6270" s="847"/>
      <c r="B6270" s="853"/>
      <c r="C6270" s="853"/>
    </row>
    <row r="6271" spans="1:3">
      <c r="A6271" s="847"/>
      <c r="B6271" s="853"/>
      <c r="C6271" s="853"/>
    </row>
    <row r="6272" spans="1:3">
      <c r="A6272" s="847"/>
      <c r="B6272" s="853"/>
      <c r="C6272" s="853"/>
    </row>
    <row r="6273" spans="1:3">
      <c r="A6273" s="847"/>
      <c r="B6273" s="853"/>
      <c r="C6273" s="853"/>
    </row>
    <row r="6274" spans="1:3">
      <c r="A6274" s="847"/>
      <c r="B6274" s="853"/>
      <c r="C6274" s="853"/>
    </row>
    <row r="6275" spans="1:3">
      <c r="A6275" s="847"/>
      <c r="B6275" s="853"/>
      <c r="C6275" s="853"/>
    </row>
    <row r="6276" spans="1:3">
      <c r="A6276" s="847"/>
      <c r="B6276" s="853"/>
      <c r="C6276" s="853"/>
    </row>
    <row r="6277" spans="1:3">
      <c r="A6277" s="847"/>
      <c r="B6277" s="853"/>
      <c r="C6277" s="853"/>
    </row>
    <row r="6278" spans="1:3">
      <c r="A6278" s="847"/>
      <c r="B6278" s="853"/>
      <c r="C6278" s="853"/>
    </row>
    <row r="6279" spans="1:3">
      <c r="A6279" s="847"/>
      <c r="B6279" s="853"/>
      <c r="C6279" s="853"/>
    </row>
    <row r="6280" spans="1:3">
      <c r="A6280" s="847"/>
      <c r="B6280" s="853"/>
      <c r="C6280" s="853"/>
    </row>
    <row r="6281" spans="1:3">
      <c r="A6281" s="847"/>
      <c r="B6281" s="853"/>
      <c r="C6281" s="853"/>
    </row>
    <row r="6282" spans="1:3">
      <c r="A6282" s="847"/>
      <c r="B6282" s="853"/>
      <c r="C6282" s="853"/>
    </row>
    <row r="6283" spans="1:3">
      <c r="A6283" s="847"/>
      <c r="B6283" s="853"/>
      <c r="C6283" s="853"/>
    </row>
    <row r="6284" spans="1:3">
      <c r="A6284" s="847"/>
      <c r="B6284" s="853"/>
      <c r="C6284" s="853"/>
    </row>
    <row r="6285" spans="1:3">
      <c r="A6285" s="847"/>
      <c r="B6285" s="853"/>
      <c r="C6285" s="853"/>
    </row>
    <row r="6286" spans="1:3">
      <c r="A6286" s="847"/>
      <c r="B6286" s="853"/>
      <c r="C6286" s="853"/>
    </row>
    <row r="6287" spans="1:3">
      <c r="A6287" s="847"/>
      <c r="B6287" s="853"/>
      <c r="C6287" s="853"/>
    </row>
    <row r="6288" spans="1:3">
      <c r="A6288" s="847"/>
      <c r="B6288" s="853"/>
      <c r="C6288" s="853"/>
    </row>
    <row r="6289" spans="1:3">
      <c r="A6289" s="847"/>
      <c r="B6289" s="853"/>
      <c r="C6289" s="853"/>
    </row>
    <row r="6290" spans="1:3">
      <c r="A6290" s="847"/>
      <c r="B6290" s="853"/>
      <c r="C6290" s="853"/>
    </row>
    <row r="6291" spans="1:3">
      <c r="A6291" s="847"/>
      <c r="B6291" s="853"/>
      <c r="C6291" s="853"/>
    </row>
    <row r="6292" spans="1:3">
      <c r="A6292" s="847"/>
      <c r="B6292" s="853"/>
      <c r="C6292" s="853"/>
    </row>
    <row r="6293" spans="1:3">
      <c r="A6293" s="847"/>
      <c r="B6293" s="853"/>
      <c r="C6293" s="853"/>
    </row>
    <row r="6294" spans="1:3">
      <c r="A6294" s="847"/>
      <c r="B6294" s="853"/>
      <c r="C6294" s="853"/>
    </row>
    <row r="6295" spans="1:3">
      <c r="A6295" s="847"/>
      <c r="B6295" s="853"/>
      <c r="C6295" s="853"/>
    </row>
    <row r="6296" spans="1:3">
      <c r="A6296" s="847"/>
      <c r="B6296" s="853"/>
      <c r="C6296" s="853"/>
    </row>
    <row r="6297" spans="1:3">
      <c r="A6297" s="847"/>
      <c r="B6297" s="853"/>
      <c r="C6297" s="853"/>
    </row>
    <row r="6298" spans="1:3">
      <c r="A6298" s="847"/>
      <c r="B6298" s="853"/>
      <c r="C6298" s="853"/>
    </row>
    <row r="6299" spans="1:3">
      <c r="A6299" s="847"/>
      <c r="B6299" s="853"/>
      <c r="C6299" s="853"/>
    </row>
    <row r="6300" spans="1:3">
      <c r="A6300" s="847"/>
      <c r="B6300" s="853"/>
      <c r="C6300" s="853"/>
    </row>
    <row r="6301" spans="1:3">
      <c r="A6301" s="847"/>
      <c r="B6301" s="853"/>
      <c r="C6301" s="853"/>
    </row>
    <row r="6302" spans="1:3">
      <c r="A6302" s="847"/>
      <c r="B6302" s="853"/>
      <c r="C6302" s="853"/>
    </row>
    <row r="6303" spans="1:3">
      <c r="A6303" s="847"/>
      <c r="B6303" s="853"/>
      <c r="C6303" s="853"/>
    </row>
    <row r="6304" spans="1:3">
      <c r="A6304" s="847"/>
      <c r="B6304" s="853"/>
      <c r="C6304" s="853"/>
    </row>
    <row r="6305" spans="1:3">
      <c r="A6305" s="847"/>
      <c r="B6305" s="853"/>
      <c r="C6305" s="853"/>
    </row>
    <row r="6306" spans="1:3">
      <c r="A6306" s="847"/>
      <c r="B6306" s="853"/>
      <c r="C6306" s="853"/>
    </row>
    <row r="6307" spans="1:3">
      <c r="A6307" s="847"/>
      <c r="B6307" s="853"/>
      <c r="C6307" s="853"/>
    </row>
    <row r="6308" spans="1:3">
      <c r="A6308" s="847"/>
      <c r="B6308" s="853"/>
      <c r="C6308" s="853"/>
    </row>
    <row r="6309" spans="1:3">
      <c r="A6309" s="847"/>
      <c r="B6309" s="853"/>
      <c r="C6309" s="853"/>
    </row>
    <row r="6310" spans="1:3">
      <c r="A6310" s="847"/>
      <c r="B6310" s="853"/>
      <c r="C6310" s="853"/>
    </row>
    <row r="6311" spans="1:3">
      <c r="A6311" s="847"/>
      <c r="B6311" s="853"/>
      <c r="C6311" s="853"/>
    </row>
    <row r="6312" spans="1:3">
      <c r="A6312" s="847"/>
      <c r="B6312" s="853"/>
      <c r="C6312" s="853"/>
    </row>
    <row r="6313" spans="1:3">
      <c r="A6313" s="847"/>
      <c r="B6313" s="853"/>
      <c r="C6313" s="853"/>
    </row>
    <row r="6314" spans="1:3">
      <c r="A6314" s="847"/>
      <c r="B6314" s="853"/>
      <c r="C6314" s="853"/>
    </row>
    <row r="6315" spans="1:3">
      <c r="A6315" s="847"/>
      <c r="B6315" s="853"/>
      <c r="C6315" s="853"/>
    </row>
    <row r="6316" spans="1:3">
      <c r="A6316" s="847"/>
      <c r="B6316" s="853"/>
      <c r="C6316" s="853"/>
    </row>
    <row r="6317" spans="1:3">
      <c r="A6317" s="847"/>
      <c r="B6317" s="853"/>
      <c r="C6317" s="853"/>
    </row>
    <row r="6318" spans="1:3">
      <c r="A6318" s="847"/>
      <c r="B6318" s="853"/>
      <c r="C6318" s="853"/>
    </row>
    <row r="6319" spans="1:3">
      <c r="A6319" s="847"/>
      <c r="B6319" s="853"/>
      <c r="C6319" s="853"/>
    </row>
    <row r="6320" spans="1:3">
      <c r="A6320" s="847"/>
      <c r="B6320" s="853"/>
      <c r="C6320" s="853"/>
    </row>
    <row r="6321" spans="1:3">
      <c r="A6321" s="847"/>
      <c r="B6321" s="853"/>
      <c r="C6321" s="853"/>
    </row>
    <row r="6322" spans="1:3">
      <c r="A6322" s="847"/>
      <c r="B6322" s="853"/>
      <c r="C6322" s="853"/>
    </row>
    <row r="6323" spans="1:3">
      <c r="A6323" s="847"/>
      <c r="B6323" s="853"/>
      <c r="C6323" s="853"/>
    </row>
    <row r="6324" spans="1:3">
      <c r="A6324" s="847"/>
      <c r="B6324" s="853"/>
      <c r="C6324" s="853"/>
    </row>
    <row r="6325" spans="1:3">
      <c r="A6325" s="847"/>
      <c r="B6325" s="853"/>
      <c r="C6325" s="853"/>
    </row>
    <row r="6326" spans="1:3">
      <c r="A6326" s="847"/>
      <c r="B6326" s="853"/>
      <c r="C6326" s="853"/>
    </row>
    <row r="6327" spans="1:3">
      <c r="A6327" s="847"/>
      <c r="B6327" s="853"/>
      <c r="C6327" s="853"/>
    </row>
    <row r="6328" spans="1:3">
      <c r="A6328" s="847"/>
      <c r="B6328" s="853"/>
      <c r="C6328" s="853"/>
    </row>
    <row r="6329" spans="1:3">
      <c r="A6329" s="847"/>
      <c r="B6329" s="853"/>
      <c r="C6329" s="853"/>
    </row>
    <row r="6330" spans="1:3">
      <c r="A6330" s="847"/>
      <c r="B6330" s="853"/>
      <c r="C6330" s="853"/>
    </row>
    <row r="6331" spans="1:3">
      <c r="A6331" s="847"/>
      <c r="B6331" s="853"/>
      <c r="C6331" s="853"/>
    </row>
    <row r="6332" spans="1:3">
      <c r="A6332" s="847"/>
      <c r="B6332" s="853"/>
      <c r="C6332" s="853"/>
    </row>
    <row r="6333" spans="1:3">
      <c r="A6333" s="847"/>
      <c r="B6333" s="853"/>
      <c r="C6333" s="853"/>
    </row>
    <row r="6334" spans="1:3">
      <c r="A6334" s="847"/>
      <c r="B6334" s="853"/>
      <c r="C6334" s="853"/>
    </row>
    <row r="6335" spans="1:3">
      <c r="A6335" s="847"/>
      <c r="B6335" s="853"/>
      <c r="C6335" s="853"/>
    </row>
    <row r="6336" spans="1:3">
      <c r="A6336" s="847"/>
      <c r="B6336" s="853"/>
      <c r="C6336" s="853"/>
    </row>
    <row r="6337" spans="1:3">
      <c r="A6337" s="847"/>
      <c r="B6337" s="853"/>
      <c r="C6337" s="853"/>
    </row>
    <row r="6338" spans="1:3">
      <c r="A6338" s="847"/>
      <c r="B6338" s="853"/>
      <c r="C6338" s="853"/>
    </row>
    <row r="6339" spans="1:3">
      <c r="A6339" s="847"/>
      <c r="B6339" s="853"/>
      <c r="C6339" s="853"/>
    </row>
    <row r="6340" spans="1:3">
      <c r="A6340" s="847"/>
      <c r="B6340" s="853"/>
      <c r="C6340" s="853"/>
    </row>
    <row r="6341" spans="1:3">
      <c r="A6341" s="847"/>
      <c r="B6341" s="853"/>
      <c r="C6341" s="853"/>
    </row>
    <row r="6342" spans="1:3">
      <c r="A6342" s="847"/>
      <c r="B6342" s="853"/>
      <c r="C6342" s="853"/>
    </row>
    <row r="6343" spans="1:3">
      <c r="A6343" s="847"/>
      <c r="B6343" s="853"/>
      <c r="C6343" s="853"/>
    </row>
    <row r="6344" spans="1:3">
      <c r="A6344" s="847"/>
      <c r="B6344" s="853"/>
      <c r="C6344" s="853"/>
    </row>
    <row r="6345" spans="1:3">
      <c r="A6345" s="847"/>
      <c r="B6345" s="853"/>
      <c r="C6345" s="853"/>
    </row>
    <row r="6346" spans="1:3">
      <c r="A6346" s="847"/>
      <c r="B6346" s="853"/>
      <c r="C6346" s="853"/>
    </row>
    <row r="6347" spans="1:3">
      <c r="A6347" s="847"/>
      <c r="B6347" s="853"/>
      <c r="C6347" s="853"/>
    </row>
    <row r="6348" spans="1:3">
      <c r="A6348" s="847"/>
      <c r="B6348" s="853"/>
      <c r="C6348" s="853"/>
    </row>
    <row r="6349" spans="1:3">
      <c r="A6349" s="847"/>
      <c r="B6349" s="853"/>
      <c r="C6349" s="853"/>
    </row>
    <row r="6350" spans="1:3">
      <c r="A6350" s="847"/>
      <c r="B6350" s="853"/>
      <c r="C6350" s="853"/>
    </row>
    <row r="6351" spans="1:3">
      <c r="A6351" s="847"/>
      <c r="B6351" s="853"/>
      <c r="C6351" s="853"/>
    </row>
    <row r="6352" spans="1:3">
      <c r="A6352" s="847"/>
      <c r="B6352" s="853"/>
      <c r="C6352" s="853"/>
    </row>
    <row r="6353" spans="1:3">
      <c r="A6353" s="847"/>
      <c r="B6353" s="853"/>
      <c r="C6353" s="853"/>
    </row>
    <row r="6354" spans="1:3">
      <c r="A6354" s="847"/>
      <c r="B6354" s="853"/>
      <c r="C6354" s="853"/>
    </row>
    <row r="6355" spans="1:3">
      <c r="A6355" s="847"/>
      <c r="B6355" s="853"/>
      <c r="C6355" s="853"/>
    </row>
    <row r="6356" spans="1:3">
      <c r="A6356" s="847"/>
      <c r="B6356" s="853"/>
      <c r="C6356" s="853"/>
    </row>
    <row r="6357" spans="1:3">
      <c r="A6357" s="847"/>
      <c r="B6357" s="853"/>
      <c r="C6357" s="853"/>
    </row>
    <row r="6358" spans="1:3">
      <c r="A6358" s="847"/>
      <c r="B6358" s="853"/>
      <c r="C6358" s="853"/>
    </row>
    <row r="6359" spans="1:3">
      <c r="A6359" s="847"/>
      <c r="B6359" s="853"/>
      <c r="C6359" s="853"/>
    </row>
    <row r="6360" spans="1:3">
      <c r="A6360" s="847"/>
      <c r="B6360" s="853"/>
      <c r="C6360" s="853"/>
    </row>
    <row r="6361" spans="1:3">
      <c r="A6361" s="847"/>
      <c r="B6361" s="853"/>
      <c r="C6361" s="853"/>
    </row>
    <row r="6362" spans="1:3">
      <c r="A6362" s="847"/>
      <c r="B6362" s="853"/>
      <c r="C6362" s="853"/>
    </row>
    <row r="6363" spans="1:3">
      <c r="A6363" s="847"/>
      <c r="B6363" s="853"/>
      <c r="C6363" s="853"/>
    </row>
    <row r="6364" spans="1:3">
      <c r="A6364" s="847"/>
      <c r="B6364" s="853"/>
      <c r="C6364" s="853"/>
    </row>
    <row r="6365" spans="1:3">
      <c r="A6365" s="847"/>
      <c r="B6365" s="853"/>
      <c r="C6365" s="853"/>
    </row>
    <row r="6366" spans="1:3">
      <c r="A6366" s="847"/>
      <c r="B6366" s="853"/>
      <c r="C6366" s="853"/>
    </row>
    <row r="6367" spans="1:3">
      <c r="A6367" s="847"/>
      <c r="B6367" s="853"/>
      <c r="C6367" s="853"/>
    </row>
    <row r="6368" spans="1:3">
      <c r="A6368" s="847"/>
      <c r="B6368" s="853"/>
      <c r="C6368" s="853"/>
    </row>
    <row r="6369" spans="1:3">
      <c r="A6369" s="847"/>
      <c r="B6369" s="853"/>
      <c r="C6369" s="853"/>
    </row>
    <row r="6370" spans="1:3">
      <c r="A6370" s="847"/>
      <c r="B6370" s="853"/>
      <c r="C6370" s="853"/>
    </row>
    <row r="6371" spans="1:3">
      <c r="A6371" s="847"/>
      <c r="B6371" s="853"/>
      <c r="C6371" s="853"/>
    </row>
    <row r="6372" spans="1:3">
      <c r="A6372" s="847"/>
      <c r="B6372" s="853"/>
      <c r="C6372" s="853"/>
    </row>
    <row r="6373" spans="1:3">
      <c r="A6373" s="847"/>
      <c r="B6373" s="853"/>
      <c r="C6373" s="853"/>
    </row>
    <row r="6374" spans="1:3">
      <c r="A6374" s="847"/>
      <c r="B6374" s="853"/>
      <c r="C6374" s="853"/>
    </row>
    <row r="6375" spans="1:3">
      <c r="A6375" s="847"/>
      <c r="B6375" s="853"/>
      <c r="C6375" s="853"/>
    </row>
    <row r="6376" spans="1:3">
      <c r="A6376" s="847"/>
      <c r="B6376" s="853"/>
      <c r="C6376" s="853"/>
    </row>
    <row r="6377" spans="1:3">
      <c r="A6377" s="847"/>
      <c r="B6377" s="853"/>
      <c r="C6377" s="853"/>
    </row>
    <row r="6378" spans="1:3">
      <c r="A6378" s="847"/>
      <c r="B6378" s="853"/>
      <c r="C6378" s="853"/>
    </row>
    <row r="6379" spans="1:3">
      <c r="A6379" s="847"/>
      <c r="B6379" s="853"/>
      <c r="C6379" s="853"/>
    </row>
    <row r="6380" spans="1:3">
      <c r="A6380" s="847"/>
      <c r="B6380" s="853"/>
      <c r="C6380" s="853"/>
    </row>
    <row r="6381" spans="1:3">
      <c r="A6381" s="847"/>
      <c r="B6381" s="853"/>
      <c r="C6381" s="853"/>
    </row>
    <row r="6382" spans="1:3">
      <c r="A6382" s="847"/>
      <c r="B6382" s="853"/>
      <c r="C6382" s="853"/>
    </row>
    <row r="6383" spans="1:3">
      <c r="A6383" s="847"/>
      <c r="B6383" s="853"/>
      <c r="C6383" s="853"/>
    </row>
    <row r="6384" spans="1:3">
      <c r="A6384" s="847"/>
      <c r="B6384" s="853"/>
      <c r="C6384" s="853"/>
    </row>
    <row r="6385" spans="1:3">
      <c r="A6385" s="847"/>
      <c r="B6385" s="853"/>
      <c r="C6385" s="853"/>
    </row>
    <row r="6386" spans="1:3">
      <c r="A6386" s="847"/>
      <c r="B6386" s="853"/>
      <c r="C6386" s="853"/>
    </row>
    <row r="6387" spans="1:3">
      <c r="A6387" s="847"/>
      <c r="B6387" s="853"/>
      <c r="C6387" s="853"/>
    </row>
    <row r="6388" spans="1:3">
      <c r="A6388" s="847"/>
      <c r="B6388" s="853"/>
      <c r="C6388" s="853"/>
    </row>
    <row r="6389" spans="1:3">
      <c r="A6389" s="847"/>
      <c r="B6389" s="853"/>
      <c r="C6389" s="853"/>
    </row>
    <row r="6390" spans="1:3">
      <c r="A6390" s="847"/>
      <c r="B6390" s="853"/>
      <c r="C6390" s="853"/>
    </row>
    <row r="6391" spans="1:3">
      <c r="A6391" s="847"/>
      <c r="B6391" s="853"/>
      <c r="C6391" s="853"/>
    </row>
    <row r="6392" spans="1:3">
      <c r="A6392" s="847"/>
      <c r="B6392" s="853"/>
      <c r="C6392" s="853"/>
    </row>
    <row r="6393" spans="1:3">
      <c r="A6393" s="847"/>
      <c r="B6393" s="853"/>
      <c r="C6393" s="853"/>
    </row>
    <row r="6394" spans="1:3">
      <c r="A6394" s="847"/>
      <c r="B6394" s="853"/>
      <c r="C6394" s="853"/>
    </row>
    <row r="6395" spans="1:3">
      <c r="A6395" s="847"/>
      <c r="B6395" s="853"/>
      <c r="C6395" s="853"/>
    </row>
    <row r="6396" spans="1:3">
      <c r="A6396" s="847"/>
      <c r="B6396" s="853"/>
      <c r="C6396" s="853"/>
    </row>
    <row r="6397" spans="1:3">
      <c r="A6397" s="847"/>
      <c r="B6397" s="853"/>
      <c r="C6397" s="853"/>
    </row>
    <row r="6398" spans="1:3">
      <c r="A6398" s="847"/>
      <c r="B6398" s="853"/>
      <c r="C6398" s="853"/>
    </row>
    <row r="6399" spans="1:3">
      <c r="A6399" s="847"/>
      <c r="B6399" s="853"/>
      <c r="C6399" s="853"/>
    </row>
    <row r="6400" spans="1:3">
      <c r="A6400" s="847"/>
      <c r="B6400" s="853"/>
      <c r="C6400" s="853"/>
    </row>
    <row r="6401" spans="1:3">
      <c r="A6401" s="847"/>
      <c r="B6401" s="853"/>
      <c r="C6401" s="853"/>
    </row>
    <row r="6402" spans="1:3">
      <c r="A6402" s="847"/>
      <c r="B6402" s="853"/>
      <c r="C6402" s="853"/>
    </row>
    <row r="6403" spans="1:3">
      <c r="A6403" s="847"/>
      <c r="B6403" s="853"/>
      <c r="C6403" s="853"/>
    </row>
    <row r="6404" spans="1:3">
      <c r="A6404" s="847"/>
      <c r="B6404" s="853"/>
      <c r="C6404" s="853"/>
    </row>
    <row r="6405" spans="1:3">
      <c r="A6405" s="847"/>
      <c r="B6405" s="853"/>
      <c r="C6405" s="853"/>
    </row>
    <row r="6406" spans="1:3">
      <c r="A6406" s="847"/>
      <c r="B6406" s="853"/>
      <c r="C6406" s="853"/>
    </row>
    <row r="6407" spans="1:3">
      <c r="A6407" s="847"/>
      <c r="B6407" s="853"/>
      <c r="C6407" s="853"/>
    </row>
    <row r="6408" spans="1:3">
      <c r="A6408" s="847"/>
      <c r="B6408" s="853"/>
      <c r="C6408" s="853"/>
    </row>
    <row r="6409" spans="1:3">
      <c r="A6409" s="847"/>
      <c r="B6409" s="853"/>
      <c r="C6409" s="853"/>
    </row>
    <row r="6410" spans="1:3">
      <c r="A6410" s="847"/>
      <c r="B6410" s="853"/>
      <c r="C6410" s="853"/>
    </row>
    <row r="6411" spans="1:3">
      <c r="A6411" s="847"/>
      <c r="B6411" s="853"/>
      <c r="C6411" s="853"/>
    </row>
    <row r="6412" spans="1:3">
      <c r="A6412" s="847"/>
      <c r="B6412" s="853"/>
      <c r="C6412" s="853"/>
    </row>
    <row r="6413" spans="1:3">
      <c r="A6413" s="847"/>
      <c r="B6413" s="853"/>
      <c r="C6413" s="853"/>
    </row>
    <row r="6414" spans="1:3">
      <c r="A6414" s="847"/>
      <c r="B6414" s="853"/>
      <c r="C6414" s="853"/>
    </row>
    <row r="6415" spans="1:3">
      <c r="A6415" s="847"/>
      <c r="B6415" s="853"/>
      <c r="C6415" s="853"/>
    </row>
    <row r="6416" spans="1:3">
      <c r="A6416" s="847"/>
      <c r="B6416" s="853"/>
      <c r="C6416" s="853"/>
    </row>
    <row r="6417" spans="1:3">
      <c r="A6417" s="847"/>
      <c r="B6417" s="853"/>
      <c r="C6417" s="853"/>
    </row>
    <row r="6418" spans="1:3">
      <c r="A6418" s="847"/>
      <c r="B6418" s="853"/>
      <c r="C6418" s="853"/>
    </row>
    <row r="6419" spans="1:3">
      <c r="A6419" s="847"/>
      <c r="B6419" s="853"/>
      <c r="C6419" s="853"/>
    </row>
    <row r="6420" spans="1:3">
      <c r="A6420" s="847"/>
      <c r="B6420" s="853"/>
      <c r="C6420" s="853"/>
    </row>
    <row r="6421" spans="1:3">
      <c r="A6421" s="847"/>
      <c r="B6421" s="853"/>
      <c r="C6421" s="853"/>
    </row>
    <row r="6422" spans="1:3">
      <c r="A6422" s="847"/>
      <c r="B6422" s="853"/>
      <c r="C6422" s="853"/>
    </row>
    <row r="6423" spans="1:3">
      <c r="A6423" s="847"/>
      <c r="B6423" s="853"/>
      <c r="C6423" s="853"/>
    </row>
    <row r="6424" spans="1:3">
      <c r="A6424" s="847"/>
      <c r="B6424" s="853"/>
      <c r="C6424" s="853"/>
    </row>
    <row r="6425" spans="1:3">
      <c r="A6425" s="847"/>
      <c r="B6425" s="853"/>
      <c r="C6425" s="853"/>
    </row>
    <row r="6426" spans="1:3">
      <c r="A6426" s="847"/>
      <c r="B6426" s="853"/>
      <c r="C6426" s="853"/>
    </row>
    <row r="6427" spans="1:3">
      <c r="A6427" s="847"/>
      <c r="B6427" s="853"/>
      <c r="C6427" s="853"/>
    </row>
    <row r="6428" spans="1:3">
      <c r="A6428" s="847"/>
      <c r="B6428" s="853"/>
      <c r="C6428" s="853"/>
    </row>
    <row r="6429" spans="1:3">
      <c r="A6429" s="847"/>
      <c r="B6429" s="853"/>
      <c r="C6429" s="853"/>
    </row>
    <row r="6430" spans="1:3">
      <c r="A6430" s="847"/>
      <c r="B6430" s="853"/>
      <c r="C6430" s="853"/>
    </row>
    <row r="6431" spans="1:3">
      <c r="A6431" s="847"/>
      <c r="B6431" s="853"/>
      <c r="C6431" s="853"/>
    </row>
    <row r="6432" spans="1:3">
      <c r="A6432" s="847"/>
      <c r="B6432" s="853"/>
      <c r="C6432" s="853"/>
    </row>
    <row r="6433" spans="1:3">
      <c r="A6433" s="847"/>
      <c r="B6433" s="853"/>
      <c r="C6433" s="853"/>
    </row>
    <row r="6434" spans="1:3">
      <c r="A6434" s="847"/>
      <c r="B6434" s="853"/>
      <c r="C6434" s="853"/>
    </row>
    <row r="6435" spans="1:3">
      <c r="A6435" s="847"/>
      <c r="B6435" s="853"/>
      <c r="C6435" s="853"/>
    </row>
    <row r="6436" spans="1:3">
      <c r="A6436" s="847"/>
      <c r="B6436" s="853"/>
      <c r="C6436" s="853"/>
    </row>
    <row r="6437" spans="1:3">
      <c r="A6437" s="847"/>
      <c r="B6437" s="853"/>
      <c r="C6437" s="853"/>
    </row>
    <row r="6438" spans="1:3">
      <c r="A6438" s="847"/>
      <c r="B6438" s="853"/>
      <c r="C6438" s="853"/>
    </row>
    <row r="6439" spans="1:3">
      <c r="A6439" s="847"/>
      <c r="B6439" s="853"/>
      <c r="C6439" s="853"/>
    </row>
    <row r="6440" spans="1:3">
      <c r="A6440" s="847"/>
      <c r="B6440" s="853"/>
      <c r="C6440" s="853"/>
    </row>
    <row r="6441" spans="1:3">
      <c r="A6441" s="847"/>
      <c r="B6441" s="853"/>
      <c r="C6441" s="853"/>
    </row>
    <row r="6442" spans="1:3">
      <c r="A6442" s="847"/>
      <c r="B6442" s="853"/>
      <c r="C6442" s="853"/>
    </row>
    <row r="6443" spans="1:3">
      <c r="A6443" s="847"/>
      <c r="B6443" s="853"/>
      <c r="C6443" s="853"/>
    </row>
    <row r="6444" spans="1:3">
      <c r="A6444" s="847"/>
      <c r="B6444" s="853"/>
      <c r="C6444" s="853"/>
    </row>
    <row r="6445" spans="1:3">
      <c r="A6445" s="847"/>
      <c r="B6445" s="853"/>
      <c r="C6445" s="853"/>
    </row>
    <row r="6446" spans="1:3">
      <c r="A6446" s="847"/>
      <c r="B6446" s="853"/>
      <c r="C6446" s="853"/>
    </row>
    <row r="6447" spans="1:3">
      <c r="A6447" s="847"/>
      <c r="B6447" s="853"/>
      <c r="C6447" s="853"/>
    </row>
    <row r="6448" spans="1:3">
      <c r="A6448" s="847"/>
      <c r="B6448" s="853"/>
      <c r="C6448" s="853"/>
    </row>
    <row r="6449" spans="1:3">
      <c r="A6449" s="847"/>
      <c r="B6449" s="853"/>
      <c r="C6449" s="853"/>
    </row>
    <row r="6450" spans="1:3">
      <c r="A6450" s="847"/>
      <c r="B6450" s="853"/>
      <c r="C6450" s="853"/>
    </row>
    <row r="6451" spans="1:3">
      <c r="A6451" s="847"/>
      <c r="B6451" s="853"/>
      <c r="C6451" s="853"/>
    </row>
    <row r="6452" spans="1:3">
      <c r="A6452" s="847"/>
      <c r="B6452" s="853"/>
      <c r="C6452" s="853"/>
    </row>
    <row r="6453" spans="1:3">
      <c r="A6453" s="847"/>
      <c r="B6453" s="853"/>
      <c r="C6453" s="853"/>
    </row>
    <row r="6454" spans="1:3">
      <c r="A6454" s="847"/>
      <c r="B6454" s="853"/>
      <c r="C6454" s="853"/>
    </row>
    <row r="6455" spans="1:3">
      <c r="A6455" s="847"/>
      <c r="B6455" s="853"/>
      <c r="C6455" s="853"/>
    </row>
    <row r="6456" spans="1:3">
      <c r="A6456" s="847"/>
      <c r="B6456" s="853"/>
      <c r="C6456" s="853"/>
    </row>
    <row r="6457" spans="1:3">
      <c r="A6457" s="847"/>
      <c r="B6457" s="853"/>
      <c r="C6457" s="853"/>
    </row>
    <row r="6458" spans="1:3">
      <c r="A6458" s="847"/>
      <c r="B6458" s="853"/>
      <c r="C6458" s="853"/>
    </row>
    <row r="6459" spans="1:3">
      <c r="A6459" s="847"/>
      <c r="B6459" s="853"/>
      <c r="C6459" s="853"/>
    </row>
    <row r="6460" spans="1:3">
      <c r="A6460" s="847"/>
      <c r="B6460" s="853"/>
      <c r="C6460" s="853"/>
    </row>
    <row r="6461" spans="1:3">
      <c r="A6461" s="847"/>
      <c r="B6461" s="853"/>
      <c r="C6461" s="853"/>
    </row>
    <row r="6462" spans="1:3">
      <c r="A6462" s="847"/>
      <c r="B6462" s="853"/>
      <c r="C6462" s="853"/>
    </row>
    <row r="6463" spans="1:3">
      <c r="A6463" s="847"/>
      <c r="B6463" s="853"/>
      <c r="C6463" s="853"/>
    </row>
    <row r="6464" spans="1:3">
      <c r="A6464" s="847"/>
      <c r="B6464" s="853"/>
      <c r="C6464" s="853"/>
    </row>
    <row r="6465" spans="1:3">
      <c r="A6465" s="847"/>
      <c r="B6465" s="853"/>
      <c r="C6465" s="853"/>
    </row>
    <row r="6466" spans="1:3">
      <c r="A6466" s="847"/>
      <c r="B6466" s="853"/>
      <c r="C6466" s="853"/>
    </row>
    <row r="6467" spans="1:3">
      <c r="A6467" s="847"/>
      <c r="B6467" s="853"/>
      <c r="C6467" s="853"/>
    </row>
    <row r="6468" spans="1:3">
      <c r="A6468" s="847"/>
      <c r="B6468" s="853"/>
      <c r="C6468" s="853"/>
    </row>
    <row r="6469" spans="1:3">
      <c r="A6469" s="847"/>
      <c r="B6469" s="853"/>
      <c r="C6469" s="853"/>
    </row>
    <row r="6470" spans="1:3">
      <c r="A6470" s="847"/>
      <c r="B6470" s="853"/>
      <c r="C6470" s="853"/>
    </row>
    <row r="6471" spans="1:3">
      <c r="A6471" s="847"/>
      <c r="B6471" s="853"/>
      <c r="C6471" s="853"/>
    </row>
    <row r="6472" spans="1:3">
      <c r="A6472" s="847"/>
      <c r="B6472" s="853"/>
      <c r="C6472" s="853"/>
    </row>
    <row r="6473" spans="1:3">
      <c r="A6473" s="847"/>
      <c r="B6473" s="853"/>
      <c r="C6473" s="853"/>
    </row>
    <row r="6474" spans="1:3">
      <c r="A6474" s="847"/>
      <c r="B6474" s="853"/>
      <c r="C6474" s="853"/>
    </row>
    <row r="6475" spans="1:3">
      <c r="A6475" s="847"/>
      <c r="B6475" s="853"/>
      <c r="C6475" s="853"/>
    </row>
    <row r="6476" spans="1:3">
      <c r="A6476" s="847"/>
      <c r="B6476" s="853"/>
      <c r="C6476" s="853"/>
    </row>
    <row r="6477" spans="1:3">
      <c r="A6477" s="847"/>
      <c r="B6477" s="853"/>
      <c r="C6477" s="853"/>
    </row>
    <row r="6478" spans="1:3">
      <c r="A6478" s="847"/>
      <c r="B6478" s="853"/>
      <c r="C6478" s="853"/>
    </row>
    <row r="6479" spans="1:3">
      <c r="A6479" s="847"/>
      <c r="B6479" s="853"/>
      <c r="C6479" s="853"/>
    </row>
    <row r="6480" spans="1:3">
      <c r="A6480" s="847"/>
      <c r="B6480" s="853"/>
      <c r="C6480" s="853"/>
    </row>
    <row r="6481" spans="1:3">
      <c r="A6481" s="847"/>
      <c r="B6481" s="853"/>
      <c r="C6481" s="853"/>
    </row>
    <row r="6482" spans="1:3">
      <c r="A6482" s="847"/>
      <c r="B6482" s="853"/>
      <c r="C6482" s="853"/>
    </row>
    <row r="6483" spans="1:3">
      <c r="A6483" s="847"/>
      <c r="B6483" s="853"/>
      <c r="C6483" s="853"/>
    </row>
    <row r="6484" spans="1:3">
      <c r="A6484" s="847"/>
      <c r="B6484" s="853"/>
      <c r="C6484" s="853"/>
    </row>
    <row r="6485" spans="1:3">
      <c r="A6485" s="847"/>
      <c r="B6485" s="853"/>
      <c r="C6485" s="853"/>
    </row>
    <row r="6486" spans="1:3">
      <c r="A6486" s="847"/>
      <c r="B6486" s="853"/>
      <c r="C6486" s="853"/>
    </row>
    <row r="6487" spans="1:3">
      <c r="A6487" s="847"/>
      <c r="B6487" s="853"/>
      <c r="C6487" s="853"/>
    </row>
    <row r="6488" spans="1:3">
      <c r="A6488" s="847"/>
      <c r="B6488" s="853"/>
      <c r="C6488" s="853"/>
    </row>
    <row r="6489" spans="1:3">
      <c r="A6489" s="847"/>
      <c r="B6489" s="853"/>
      <c r="C6489" s="853"/>
    </row>
    <row r="6490" spans="1:3">
      <c r="A6490" s="847"/>
      <c r="B6490" s="853"/>
      <c r="C6490" s="853"/>
    </row>
    <row r="6491" spans="1:3">
      <c r="A6491" s="847"/>
      <c r="B6491" s="853"/>
      <c r="C6491" s="853"/>
    </row>
    <row r="6492" spans="1:3">
      <c r="A6492" s="847"/>
      <c r="B6492" s="853"/>
      <c r="C6492" s="853"/>
    </row>
    <row r="6493" spans="1:3">
      <c r="A6493" s="847"/>
      <c r="B6493" s="853"/>
      <c r="C6493" s="853"/>
    </row>
    <row r="6494" spans="1:3">
      <c r="A6494" s="847"/>
      <c r="B6494" s="853"/>
      <c r="C6494" s="853"/>
    </row>
    <row r="6495" spans="1:3">
      <c r="A6495" s="847"/>
      <c r="B6495" s="853"/>
      <c r="C6495" s="853"/>
    </row>
    <row r="6496" spans="1:3">
      <c r="A6496" s="847"/>
      <c r="B6496" s="853"/>
      <c r="C6496" s="853"/>
    </row>
    <row r="6497" spans="1:3">
      <c r="A6497" s="847"/>
      <c r="B6497" s="853"/>
      <c r="C6497" s="853"/>
    </row>
    <row r="6498" spans="1:3">
      <c r="A6498" s="847"/>
      <c r="B6498" s="853"/>
      <c r="C6498" s="853"/>
    </row>
    <row r="6499" spans="1:3">
      <c r="A6499" s="847"/>
      <c r="B6499" s="853"/>
      <c r="C6499" s="853"/>
    </row>
    <row r="6500" spans="1:3">
      <c r="A6500" s="847"/>
      <c r="B6500" s="853"/>
      <c r="C6500" s="853"/>
    </row>
    <row r="6501" spans="1:3">
      <c r="A6501" s="847"/>
      <c r="B6501" s="853"/>
      <c r="C6501" s="853"/>
    </row>
    <row r="6502" spans="1:3">
      <c r="A6502" s="847"/>
      <c r="B6502" s="853"/>
      <c r="C6502" s="853"/>
    </row>
    <row r="6503" spans="1:3">
      <c r="A6503" s="847"/>
      <c r="B6503" s="853"/>
      <c r="C6503" s="853"/>
    </row>
    <row r="6504" spans="1:3">
      <c r="A6504" s="847"/>
      <c r="B6504" s="853"/>
      <c r="C6504" s="853"/>
    </row>
    <row r="6505" spans="1:3">
      <c r="A6505" s="847"/>
      <c r="B6505" s="853"/>
      <c r="C6505" s="853"/>
    </row>
    <row r="6506" spans="1:3">
      <c r="A6506" s="847"/>
      <c r="B6506" s="853"/>
      <c r="C6506" s="853"/>
    </row>
    <row r="6507" spans="1:3">
      <c r="A6507" s="847"/>
      <c r="B6507" s="853"/>
      <c r="C6507" s="853"/>
    </row>
    <row r="6508" spans="1:3">
      <c r="A6508" s="847"/>
      <c r="B6508" s="853"/>
      <c r="C6508" s="853"/>
    </row>
    <row r="6509" spans="1:3">
      <c r="A6509" s="847"/>
      <c r="B6509" s="853"/>
      <c r="C6509" s="853"/>
    </row>
    <row r="6510" spans="1:3">
      <c r="A6510" s="847"/>
      <c r="B6510" s="853"/>
      <c r="C6510" s="853"/>
    </row>
    <row r="6511" spans="1:3">
      <c r="A6511" s="847"/>
      <c r="B6511" s="853"/>
      <c r="C6511" s="853"/>
    </row>
    <row r="6512" spans="1:3">
      <c r="A6512" s="847"/>
      <c r="B6512" s="853"/>
      <c r="C6512" s="853"/>
    </row>
    <row r="6513" spans="1:3">
      <c r="A6513" s="847"/>
      <c r="B6513" s="853"/>
      <c r="C6513" s="853"/>
    </row>
    <row r="6514" spans="1:3">
      <c r="A6514" s="847"/>
      <c r="B6514" s="853"/>
      <c r="C6514" s="853"/>
    </row>
    <row r="6515" spans="1:3">
      <c r="A6515" s="847"/>
      <c r="B6515" s="853"/>
      <c r="C6515" s="853"/>
    </row>
    <row r="6516" spans="1:3">
      <c r="A6516" s="847"/>
      <c r="B6516" s="853"/>
      <c r="C6516" s="853"/>
    </row>
    <row r="6517" spans="1:3">
      <c r="A6517" s="847"/>
      <c r="B6517" s="853"/>
      <c r="C6517" s="853"/>
    </row>
    <row r="6518" spans="1:3">
      <c r="A6518" s="847"/>
      <c r="B6518" s="853"/>
      <c r="C6518" s="853"/>
    </row>
    <row r="6519" spans="1:3">
      <c r="A6519" s="847"/>
      <c r="B6519" s="853"/>
      <c r="C6519" s="853"/>
    </row>
    <row r="6520" spans="1:3">
      <c r="A6520" s="847"/>
      <c r="B6520" s="853"/>
      <c r="C6520" s="853"/>
    </row>
    <row r="6521" spans="1:3">
      <c r="A6521" s="847"/>
      <c r="B6521" s="853"/>
      <c r="C6521" s="853"/>
    </row>
    <row r="6522" spans="1:3">
      <c r="A6522" s="847"/>
      <c r="B6522" s="853"/>
      <c r="C6522" s="853"/>
    </row>
    <row r="6523" spans="1:3">
      <c r="A6523" s="847"/>
      <c r="B6523" s="853"/>
      <c r="C6523" s="853"/>
    </row>
    <row r="6524" spans="1:3">
      <c r="A6524" s="847"/>
      <c r="B6524" s="853"/>
      <c r="C6524" s="853"/>
    </row>
    <row r="6525" spans="1:3">
      <c r="A6525" s="847"/>
      <c r="B6525" s="853"/>
      <c r="C6525" s="853"/>
    </row>
    <row r="6526" spans="1:3">
      <c r="A6526" s="847"/>
      <c r="B6526" s="853"/>
      <c r="C6526" s="853"/>
    </row>
    <row r="6527" spans="1:3">
      <c r="A6527" s="847"/>
      <c r="B6527" s="853"/>
      <c r="C6527" s="853"/>
    </row>
    <row r="6528" spans="1:3">
      <c r="A6528" s="847"/>
      <c r="B6528" s="853"/>
      <c r="C6528" s="853"/>
    </row>
    <row r="6529" spans="1:3">
      <c r="A6529" s="847"/>
      <c r="B6529" s="853"/>
      <c r="C6529" s="853"/>
    </row>
    <row r="6530" spans="1:3">
      <c r="A6530" s="847"/>
      <c r="B6530" s="853"/>
      <c r="C6530" s="853"/>
    </row>
    <row r="6531" spans="1:3">
      <c r="A6531" s="847"/>
      <c r="B6531" s="853"/>
      <c r="C6531" s="853"/>
    </row>
    <row r="6532" spans="1:3">
      <c r="A6532" s="847"/>
      <c r="B6532" s="853"/>
      <c r="C6532" s="853"/>
    </row>
    <row r="6533" spans="1:3">
      <c r="A6533" s="847"/>
      <c r="B6533" s="853"/>
      <c r="C6533" s="853"/>
    </row>
    <row r="6534" spans="1:3">
      <c r="A6534" s="847"/>
      <c r="B6534" s="853"/>
      <c r="C6534" s="853"/>
    </row>
    <row r="6535" spans="1:3">
      <c r="A6535" s="847"/>
      <c r="B6535" s="853"/>
      <c r="C6535" s="853"/>
    </row>
    <row r="6536" spans="1:3">
      <c r="A6536" s="847"/>
      <c r="B6536" s="853"/>
      <c r="C6536" s="853"/>
    </row>
    <row r="6537" spans="1:3">
      <c r="A6537" s="847"/>
      <c r="B6537" s="853"/>
      <c r="C6537" s="853"/>
    </row>
    <row r="6538" spans="1:3">
      <c r="A6538" s="847"/>
      <c r="B6538" s="853"/>
      <c r="C6538" s="853"/>
    </row>
    <row r="6539" spans="1:3">
      <c r="A6539" s="847"/>
      <c r="B6539" s="853"/>
      <c r="C6539" s="853"/>
    </row>
    <row r="6540" spans="1:3">
      <c r="A6540" s="847"/>
      <c r="B6540" s="853"/>
      <c r="C6540" s="853"/>
    </row>
    <row r="6541" spans="1:3">
      <c r="A6541" s="847"/>
      <c r="B6541" s="853"/>
      <c r="C6541" s="853"/>
    </row>
    <row r="6542" spans="1:3">
      <c r="A6542" s="847"/>
      <c r="B6542" s="853"/>
      <c r="C6542" s="853"/>
    </row>
    <row r="6543" spans="1:3">
      <c r="A6543" s="847"/>
      <c r="B6543" s="853"/>
      <c r="C6543" s="853"/>
    </row>
    <row r="6544" spans="1:3">
      <c r="A6544" s="847"/>
      <c r="B6544" s="853"/>
      <c r="C6544" s="853"/>
    </row>
    <row r="6545" spans="1:3">
      <c r="A6545" s="847"/>
      <c r="B6545" s="853"/>
      <c r="C6545" s="853"/>
    </row>
    <row r="6546" spans="1:3">
      <c r="A6546" s="847"/>
      <c r="B6546" s="853"/>
      <c r="C6546" s="853"/>
    </row>
    <row r="6547" spans="1:3">
      <c r="A6547" s="847"/>
      <c r="B6547" s="853"/>
      <c r="C6547" s="853"/>
    </row>
    <row r="6548" spans="1:3">
      <c r="A6548" s="847"/>
      <c r="B6548" s="853"/>
      <c r="C6548" s="853"/>
    </row>
    <row r="6549" spans="1:3">
      <c r="A6549" s="847"/>
      <c r="B6549" s="853"/>
      <c r="C6549" s="853"/>
    </row>
    <row r="6550" spans="1:3">
      <c r="A6550" s="847"/>
      <c r="B6550" s="853"/>
      <c r="C6550" s="853"/>
    </row>
    <row r="6551" spans="1:3">
      <c r="A6551" s="847"/>
      <c r="B6551" s="853"/>
      <c r="C6551" s="853"/>
    </row>
    <row r="6552" spans="1:3">
      <c r="A6552" s="847"/>
      <c r="B6552" s="853"/>
      <c r="C6552" s="853"/>
    </row>
    <row r="6553" spans="1:3">
      <c r="A6553" s="847"/>
      <c r="B6553" s="853"/>
      <c r="C6553" s="853"/>
    </row>
    <row r="6554" spans="1:3">
      <c r="A6554" s="847"/>
      <c r="B6554" s="853"/>
      <c r="C6554" s="853"/>
    </row>
    <row r="6555" spans="1:3">
      <c r="A6555" s="847"/>
      <c r="B6555" s="853"/>
      <c r="C6555" s="853"/>
    </row>
    <row r="6556" spans="1:3">
      <c r="A6556" s="847"/>
      <c r="B6556" s="853"/>
      <c r="C6556" s="853"/>
    </row>
    <row r="6557" spans="1:3">
      <c r="A6557" s="847"/>
      <c r="B6557" s="853"/>
      <c r="C6557" s="853"/>
    </row>
    <row r="6558" spans="1:3">
      <c r="A6558" s="847"/>
      <c r="B6558" s="853"/>
      <c r="C6558" s="853"/>
    </row>
    <row r="6559" spans="1:3">
      <c r="A6559" s="847"/>
      <c r="B6559" s="853"/>
      <c r="C6559" s="853"/>
    </row>
    <row r="6560" spans="1:3">
      <c r="A6560" s="847"/>
      <c r="B6560" s="853"/>
      <c r="C6560" s="853"/>
    </row>
    <row r="6561" spans="1:3">
      <c r="A6561" s="847"/>
      <c r="B6561" s="853"/>
      <c r="C6561" s="853"/>
    </row>
    <row r="6562" spans="1:3">
      <c r="A6562" s="847"/>
      <c r="B6562" s="853"/>
      <c r="C6562" s="853"/>
    </row>
    <row r="6563" spans="1:3">
      <c r="A6563" s="847"/>
      <c r="B6563" s="853"/>
      <c r="C6563" s="853"/>
    </row>
    <row r="6564" spans="1:3">
      <c r="A6564" s="847"/>
      <c r="B6564" s="853"/>
      <c r="C6564" s="853"/>
    </row>
    <row r="6565" spans="1:3">
      <c r="A6565" s="847"/>
      <c r="B6565" s="853"/>
      <c r="C6565" s="853"/>
    </row>
    <row r="6566" spans="1:3">
      <c r="A6566" s="847"/>
      <c r="B6566" s="853"/>
      <c r="C6566" s="853"/>
    </row>
    <row r="6567" spans="1:3">
      <c r="A6567" s="847"/>
      <c r="B6567" s="853"/>
      <c r="C6567" s="853"/>
    </row>
    <row r="6568" spans="1:3">
      <c r="A6568" s="847"/>
      <c r="B6568" s="853"/>
      <c r="C6568" s="853"/>
    </row>
    <row r="6569" spans="1:3">
      <c r="A6569" s="847"/>
      <c r="B6569" s="853"/>
      <c r="C6569" s="853"/>
    </row>
    <row r="6570" spans="1:3">
      <c r="A6570" s="847"/>
      <c r="B6570" s="853"/>
      <c r="C6570" s="853"/>
    </row>
    <row r="6571" spans="1:3">
      <c r="A6571" s="847"/>
      <c r="B6571" s="853"/>
      <c r="C6571" s="853"/>
    </row>
    <row r="6572" spans="1:3">
      <c r="A6572" s="847"/>
      <c r="B6572" s="853"/>
      <c r="C6572" s="853"/>
    </row>
    <row r="6573" spans="1:3">
      <c r="A6573" s="847"/>
      <c r="B6573" s="853"/>
      <c r="C6573" s="853"/>
    </row>
    <row r="6574" spans="1:3">
      <c r="A6574" s="847"/>
      <c r="B6574" s="853"/>
      <c r="C6574" s="853"/>
    </row>
    <row r="6575" spans="1:3">
      <c r="A6575" s="847"/>
      <c r="B6575" s="853"/>
      <c r="C6575" s="853"/>
    </row>
    <row r="6576" spans="1:3">
      <c r="A6576" s="847"/>
      <c r="B6576" s="853"/>
      <c r="C6576" s="853"/>
    </row>
    <row r="6577" spans="1:3">
      <c r="A6577" s="847"/>
      <c r="B6577" s="853"/>
      <c r="C6577" s="853"/>
    </row>
    <row r="6578" spans="1:3">
      <c r="A6578" s="847"/>
      <c r="B6578" s="853"/>
      <c r="C6578" s="853"/>
    </row>
    <row r="6579" spans="1:3">
      <c r="A6579" s="847"/>
      <c r="B6579" s="853"/>
      <c r="C6579" s="853"/>
    </row>
    <row r="6580" spans="1:3">
      <c r="A6580" s="847"/>
      <c r="B6580" s="853"/>
      <c r="C6580" s="853"/>
    </row>
    <row r="6581" spans="1:3">
      <c r="A6581" s="847"/>
      <c r="B6581" s="853"/>
      <c r="C6581" s="853"/>
    </row>
    <row r="6582" spans="1:3">
      <c r="A6582" s="847"/>
      <c r="B6582" s="853"/>
      <c r="C6582" s="853"/>
    </row>
    <row r="6583" spans="1:3">
      <c r="A6583" s="847"/>
      <c r="B6583" s="853"/>
      <c r="C6583" s="853"/>
    </row>
    <row r="6584" spans="1:3">
      <c r="A6584" s="846"/>
      <c r="B6584" s="852"/>
      <c r="C6584" s="851"/>
    </row>
    <row r="6585" spans="1:3">
      <c r="A6585" s="846"/>
      <c r="B6585" s="852"/>
      <c r="C6585" s="851"/>
    </row>
    <row r="6586" spans="1:3">
      <c r="A6586" s="846"/>
      <c r="B6586" s="852"/>
      <c r="C6586" s="850"/>
    </row>
    <row r="6587" spans="1:3">
      <c r="A6587" s="846"/>
      <c r="B6587" s="852"/>
      <c r="C6587" s="850"/>
    </row>
    <row r="6588" spans="1:3">
      <c r="A6588" s="846"/>
      <c r="B6588" s="852"/>
      <c r="C6588" s="850"/>
    </row>
    <row r="6589" spans="1:3">
      <c r="A6589" s="846"/>
      <c r="B6589" s="852"/>
      <c r="C6589" s="850"/>
    </row>
    <row r="6590" spans="1:3">
      <c r="A6590" s="846"/>
      <c r="B6590" s="852"/>
      <c r="C6590" s="850"/>
    </row>
    <row r="6591" spans="1:3">
      <c r="A6591" s="846"/>
      <c r="B6591" s="852"/>
      <c r="C6591" s="850"/>
    </row>
    <row r="6592" spans="1:3">
      <c r="A6592" s="846"/>
      <c r="B6592" s="852"/>
      <c r="C6592" s="850"/>
    </row>
    <row r="6593" spans="1:3">
      <c r="A6593" s="846"/>
      <c r="B6593" s="852"/>
      <c r="C6593" s="850"/>
    </row>
    <row r="6594" spans="1:3">
      <c r="A6594" s="846"/>
      <c r="B6594" s="852"/>
      <c r="C6594" s="850"/>
    </row>
    <row r="6595" spans="1:3">
      <c r="A6595" s="846"/>
      <c r="B6595" s="852"/>
      <c r="C6595" s="850"/>
    </row>
    <row r="6596" spans="1:3">
      <c r="A6596" s="846"/>
      <c r="B6596" s="852"/>
      <c r="C6596" s="850"/>
    </row>
    <row r="6597" spans="1:3">
      <c r="A6597" s="846"/>
      <c r="B6597" s="852"/>
      <c r="C6597" s="850"/>
    </row>
    <row r="6598" spans="1:3">
      <c r="A6598" s="846"/>
      <c r="B6598" s="852"/>
      <c r="C6598" s="850"/>
    </row>
    <row r="6599" spans="1:3">
      <c r="A6599" s="846"/>
      <c r="B6599" s="852"/>
      <c r="C6599" s="850"/>
    </row>
    <row r="6600" spans="1:3">
      <c r="A6600" s="846"/>
      <c r="B6600" s="852"/>
      <c r="C6600" s="850"/>
    </row>
    <row r="6601" spans="1:3">
      <c r="A6601" s="846"/>
      <c r="B6601" s="852"/>
      <c r="C6601" s="850"/>
    </row>
    <row r="6602" spans="1:3">
      <c r="A6602" s="846"/>
      <c r="B6602" s="852"/>
      <c r="C6602" s="851"/>
    </row>
    <row r="6603" spans="1:3">
      <c r="A6603" s="846"/>
      <c r="B6603" s="852"/>
      <c r="C6603" s="851"/>
    </row>
    <row r="6604" spans="1:3">
      <c r="A6604" s="846"/>
      <c r="B6604" s="852"/>
      <c r="C6604" s="851"/>
    </row>
    <row r="6605" spans="1:3">
      <c r="A6605" s="846"/>
      <c r="B6605" s="852"/>
      <c r="C6605" s="851"/>
    </row>
    <row r="6606" spans="1:3">
      <c r="A6606" s="846"/>
      <c r="B6606" s="852"/>
      <c r="C6606" s="851"/>
    </row>
    <row r="6607" spans="1:3">
      <c r="A6607" s="846"/>
      <c r="B6607" s="852"/>
      <c r="C6607" s="851"/>
    </row>
    <row r="6608" spans="1:3">
      <c r="A6608" s="846"/>
      <c r="B6608" s="852"/>
      <c r="C6608" s="851"/>
    </row>
    <row r="6609" spans="1:3">
      <c r="A6609" s="846"/>
      <c r="B6609" s="852"/>
      <c r="C6609" s="851"/>
    </row>
    <row r="6610" spans="1:3">
      <c r="A6610" s="846"/>
      <c r="B6610" s="852"/>
      <c r="C6610" s="851"/>
    </row>
    <row r="6611" spans="1:3">
      <c r="A6611" s="846"/>
      <c r="B6611" s="852"/>
      <c r="C6611" s="851"/>
    </row>
    <row r="6612" spans="1:3">
      <c r="A6612" s="846"/>
      <c r="B6612" s="852"/>
      <c r="C6612" s="851"/>
    </row>
    <row r="6613" spans="1:3">
      <c r="A6613" s="846"/>
      <c r="B6613" s="852"/>
      <c r="C6613" s="851"/>
    </row>
    <row r="6614" spans="1:3">
      <c r="A6614" s="846"/>
      <c r="B6614" s="852"/>
      <c r="C6614" s="851"/>
    </row>
    <row r="6615" spans="1:3">
      <c r="A6615" s="846"/>
      <c r="B6615" s="852"/>
      <c r="C6615" s="851"/>
    </row>
    <row r="6616" spans="1:3">
      <c r="A6616" s="846"/>
      <c r="B6616" s="852"/>
      <c r="C6616" s="852"/>
    </row>
    <row r="6617" spans="1:3">
      <c r="A6617" s="846"/>
      <c r="B6617" s="852"/>
      <c r="C6617" s="852"/>
    </row>
    <row r="6618" spans="1:3">
      <c r="A6618" s="846"/>
      <c r="B6618" s="852"/>
      <c r="C6618" s="852"/>
    </row>
    <row r="6619" spans="1:3">
      <c r="A6619" s="846"/>
      <c r="B6619" s="852"/>
      <c r="C6619" s="852"/>
    </row>
    <row r="6620" spans="1:3">
      <c r="A6620" s="846"/>
      <c r="B6620" s="852"/>
      <c r="C6620" s="852"/>
    </row>
    <row r="6621" spans="1:3">
      <c r="A6621" s="846"/>
      <c r="B6621" s="852"/>
      <c r="C6621" s="852"/>
    </row>
    <row r="6622" spans="1:3">
      <c r="A6622" s="846"/>
      <c r="B6622" s="852"/>
      <c r="C6622" s="852"/>
    </row>
    <row r="6623" spans="1:3">
      <c r="A6623" s="846"/>
      <c r="B6623" s="852"/>
      <c r="C6623" s="852"/>
    </row>
    <row r="6624" spans="1:3">
      <c r="A6624" s="846"/>
      <c r="B6624" s="852"/>
      <c r="C6624" s="852"/>
    </row>
    <row r="6625" spans="1:3">
      <c r="A6625" s="846"/>
      <c r="B6625" s="852"/>
      <c r="C6625" s="852"/>
    </row>
    <row r="6626" spans="1:3">
      <c r="A6626" s="846"/>
      <c r="B6626" s="852"/>
      <c r="C6626" s="852"/>
    </row>
    <row r="6627" spans="1:3">
      <c r="A6627" s="846"/>
      <c r="B6627" s="852"/>
      <c r="C6627" s="852"/>
    </row>
    <row r="6628" spans="1:3">
      <c r="A6628" s="846"/>
      <c r="B6628" s="852"/>
      <c r="C6628" s="852"/>
    </row>
    <row r="6629" spans="1:3">
      <c r="A6629" s="846"/>
      <c r="B6629" s="852"/>
      <c r="C6629" s="852"/>
    </row>
    <row r="6630" spans="1:3">
      <c r="A6630" s="846"/>
      <c r="B6630" s="852"/>
      <c r="C6630" s="852"/>
    </row>
    <row r="6631" spans="1:3">
      <c r="A6631" s="846"/>
      <c r="B6631" s="852"/>
      <c r="C6631" s="852"/>
    </row>
    <row r="6632" spans="1:3">
      <c r="A6632" s="846"/>
      <c r="B6632" s="852"/>
      <c r="C6632" s="852"/>
    </row>
    <row r="6633" spans="1:3">
      <c r="A6633" s="846"/>
      <c r="B6633" s="852"/>
      <c r="C6633" s="852"/>
    </row>
    <row r="6634" spans="1:3">
      <c r="A6634" s="846"/>
      <c r="B6634" s="852"/>
      <c r="C6634" s="852"/>
    </row>
    <row r="6635" spans="1:3">
      <c r="A6635" s="846"/>
      <c r="B6635" s="852"/>
      <c r="C6635" s="852"/>
    </row>
    <row r="6636" spans="1:3">
      <c r="A6636" s="846"/>
      <c r="B6636" s="852"/>
      <c r="C6636" s="852"/>
    </row>
    <row r="6637" spans="1:3">
      <c r="A6637" s="846"/>
      <c r="B6637" s="852"/>
      <c r="C6637" s="852"/>
    </row>
    <row r="6638" spans="1:3">
      <c r="A6638" s="846"/>
      <c r="B6638" s="852"/>
      <c r="C6638" s="852"/>
    </row>
    <row r="6639" spans="1:3">
      <c r="A6639" s="846"/>
      <c r="B6639" s="852"/>
      <c r="C6639" s="852"/>
    </row>
    <row r="6640" spans="1:3">
      <c r="A6640" s="846"/>
      <c r="B6640" s="852"/>
      <c r="C6640" s="852"/>
    </row>
    <row r="6641" spans="1:3">
      <c r="A6641" s="846"/>
      <c r="B6641" s="852"/>
      <c r="C6641" s="852"/>
    </row>
    <row r="6642" spans="1:3">
      <c r="A6642" s="846"/>
      <c r="B6642" s="852"/>
      <c r="C6642" s="852"/>
    </row>
    <row r="6643" spans="1:3">
      <c r="A6643" s="846"/>
      <c r="B6643" s="852"/>
      <c r="C6643" s="852"/>
    </row>
    <row r="6644" spans="1:3">
      <c r="A6644" s="846"/>
      <c r="B6644" s="852"/>
      <c r="C6644" s="852"/>
    </row>
    <row r="6645" spans="1:3">
      <c r="A6645" s="846"/>
      <c r="B6645" s="852"/>
      <c r="C6645" s="852"/>
    </row>
    <row r="6646" spans="1:3">
      <c r="A6646" s="846"/>
      <c r="B6646" s="852"/>
      <c r="C6646" s="852"/>
    </row>
    <row r="6647" spans="1:3">
      <c r="A6647" s="846"/>
      <c r="B6647" s="852"/>
      <c r="C6647" s="852"/>
    </row>
    <row r="6648" spans="1:3">
      <c r="A6648" s="846"/>
      <c r="B6648" s="852"/>
      <c r="C6648" s="852"/>
    </row>
    <row r="6649" spans="1:3">
      <c r="A6649" s="846"/>
      <c r="B6649" s="852"/>
      <c r="C6649" s="852"/>
    </row>
    <row r="6650" spans="1:3">
      <c r="A6650" s="846"/>
      <c r="B6650" s="852"/>
      <c r="C6650" s="852"/>
    </row>
    <row r="6651" spans="1:3">
      <c r="A6651" s="846"/>
      <c r="B6651" s="852"/>
      <c r="C6651" s="852"/>
    </row>
    <row r="6652" spans="1:3">
      <c r="A6652" s="846"/>
      <c r="B6652" s="852"/>
      <c r="C6652" s="852"/>
    </row>
    <row r="6653" spans="1:3">
      <c r="A6653" s="846"/>
      <c r="B6653" s="852"/>
      <c r="C6653" s="852"/>
    </row>
    <row r="6654" spans="1:3">
      <c r="A6654" s="846"/>
      <c r="B6654" s="852"/>
      <c r="C6654" s="852"/>
    </row>
    <row r="6655" spans="1:3">
      <c r="A6655" s="846"/>
      <c r="B6655" s="852"/>
      <c r="C6655" s="852"/>
    </row>
    <row r="6656" spans="1:3">
      <c r="A6656" s="846"/>
      <c r="B6656" s="852"/>
      <c r="C6656" s="852"/>
    </row>
    <row r="6657" spans="1:3">
      <c r="A6657" s="846"/>
      <c r="B6657" s="852"/>
      <c r="C6657" s="852"/>
    </row>
    <row r="6658" spans="1:3">
      <c r="A6658" s="846"/>
      <c r="B6658" s="852"/>
      <c r="C6658" s="852"/>
    </row>
    <row r="6659" spans="1:3">
      <c r="A6659" s="846"/>
      <c r="B6659" s="852"/>
      <c r="C6659" s="852"/>
    </row>
    <row r="6660" spans="1:3">
      <c r="A6660" s="846"/>
      <c r="B6660" s="852"/>
      <c r="C6660" s="852"/>
    </row>
    <row r="6661" spans="1:3">
      <c r="A6661" s="846"/>
      <c r="B6661" s="852"/>
      <c r="C6661" s="852"/>
    </row>
    <row r="6662" spans="1:3">
      <c r="A6662" s="846"/>
      <c r="B6662" s="852"/>
      <c r="C6662" s="852"/>
    </row>
    <row r="6663" spans="1:3">
      <c r="A6663" s="846"/>
      <c r="B6663" s="852"/>
      <c r="C6663" s="852"/>
    </row>
    <row r="6664" spans="1:3">
      <c r="A6664" s="846"/>
      <c r="B6664" s="852"/>
      <c r="C6664" s="852"/>
    </row>
    <row r="6665" spans="1:3">
      <c r="A6665" s="846"/>
      <c r="B6665" s="852"/>
      <c r="C6665" s="852"/>
    </row>
    <row r="6666" spans="1:3">
      <c r="A6666" s="846"/>
      <c r="B6666" s="852"/>
      <c r="C6666" s="852"/>
    </row>
    <row r="6667" spans="1:3">
      <c r="A6667" s="846"/>
      <c r="B6667" s="852"/>
      <c r="C6667" s="852"/>
    </row>
    <row r="6668" spans="1:3">
      <c r="A6668" s="846"/>
      <c r="B6668" s="852"/>
      <c r="C6668" s="852"/>
    </row>
    <row r="6669" spans="1:3">
      <c r="A6669" s="846"/>
      <c r="B6669" s="852"/>
      <c r="C6669" s="852"/>
    </row>
    <row r="6670" spans="1:3">
      <c r="A6670" s="846"/>
      <c r="B6670" s="852"/>
      <c r="C6670" s="852"/>
    </row>
    <row r="6671" spans="1:3">
      <c r="A6671" s="846"/>
      <c r="B6671" s="852"/>
      <c r="C6671" s="852"/>
    </row>
    <row r="6672" spans="1:3">
      <c r="A6672" s="846"/>
      <c r="B6672" s="852"/>
      <c r="C6672" s="852"/>
    </row>
    <row r="6673" spans="1:3">
      <c r="A6673" s="846"/>
      <c r="B6673" s="852"/>
      <c r="C6673" s="852"/>
    </row>
    <row r="6674" spans="1:3">
      <c r="A6674" s="846"/>
      <c r="B6674" s="852"/>
      <c r="C6674" s="852"/>
    </row>
    <row r="6675" spans="1:3">
      <c r="A6675" s="846"/>
      <c r="B6675" s="852"/>
      <c r="C6675" s="852"/>
    </row>
    <row r="6676" spans="1:3">
      <c r="A6676" s="846"/>
      <c r="B6676" s="852"/>
      <c r="C6676" s="852"/>
    </row>
    <row r="6677" spans="1:3">
      <c r="A6677" s="846"/>
      <c r="B6677" s="852"/>
      <c r="C6677" s="852"/>
    </row>
    <row r="6678" spans="1:3">
      <c r="A6678" s="846"/>
      <c r="B6678" s="852"/>
      <c r="C6678" s="852"/>
    </row>
    <row r="6679" spans="1:3">
      <c r="A6679" s="846"/>
      <c r="B6679" s="852"/>
      <c r="C6679" s="852"/>
    </row>
    <row r="6680" spans="1:3">
      <c r="A6680" s="846"/>
      <c r="B6680" s="852"/>
      <c r="C6680" s="852"/>
    </row>
    <row r="6681" spans="1:3">
      <c r="A6681" s="846"/>
      <c r="B6681" s="852"/>
      <c r="C6681" s="852"/>
    </row>
    <row r="6682" spans="1:3">
      <c r="A6682" s="846"/>
      <c r="B6682" s="852"/>
      <c r="C6682" s="852"/>
    </row>
    <row r="6683" spans="1:3">
      <c r="A6683" s="846"/>
      <c r="B6683" s="852"/>
      <c r="C6683" s="852"/>
    </row>
    <row r="6684" spans="1:3">
      <c r="A6684" s="846"/>
      <c r="B6684" s="852"/>
      <c r="C6684" s="852"/>
    </row>
    <row r="6685" spans="1:3">
      <c r="A6685" s="846"/>
      <c r="B6685" s="852"/>
      <c r="C6685" s="852"/>
    </row>
    <row r="6686" spans="1:3">
      <c r="A6686" s="846"/>
      <c r="B6686" s="852"/>
      <c r="C6686" s="852"/>
    </row>
    <row r="6687" spans="1:3">
      <c r="A6687" s="846"/>
      <c r="B6687" s="852"/>
      <c r="C6687" s="852"/>
    </row>
    <row r="6688" spans="1:3">
      <c r="A6688" s="846"/>
      <c r="B6688" s="852"/>
      <c r="C6688" s="852"/>
    </row>
    <row r="6689" spans="1:3">
      <c r="A6689" s="846"/>
      <c r="B6689" s="852"/>
      <c r="C6689" s="852"/>
    </row>
    <row r="6690" spans="1:3">
      <c r="A6690" s="846"/>
      <c r="B6690" s="852"/>
      <c r="C6690" s="852"/>
    </row>
    <row r="6691" spans="1:3">
      <c r="A6691" s="846"/>
      <c r="B6691" s="852"/>
      <c r="C6691" s="852"/>
    </row>
    <row r="6692" spans="1:3">
      <c r="A6692" s="846"/>
      <c r="B6692" s="852"/>
      <c r="C6692" s="852"/>
    </row>
    <row r="6693" spans="1:3">
      <c r="A6693" s="846"/>
      <c r="B6693" s="852"/>
      <c r="C6693" s="852"/>
    </row>
    <row r="6694" spans="1:3">
      <c r="A6694" s="846"/>
      <c r="B6694" s="852"/>
      <c r="C6694" s="852"/>
    </row>
    <row r="6695" spans="1:3">
      <c r="A6695" s="846"/>
      <c r="B6695" s="852"/>
      <c r="C6695" s="852"/>
    </row>
    <row r="6696" spans="1:3">
      <c r="A6696" s="846"/>
      <c r="B6696" s="852"/>
      <c r="C6696" s="852"/>
    </row>
    <row r="6697" spans="1:3">
      <c r="A6697" s="846"/>
      <c r="B6697" s="852"/>
      <c r="C6697" s="852"/>
    </row>
    <row r="6698" spans="1:3">
      <c r="A6698" s="846"/>
      <c r="B6698" s="852"/>
      <c r="C6698" s="852"/>
    </row>
    <row r="6699" spans="1:3">
      <c r="A6699" s="846"/>
      <c r="B6699" s="852"/>
      <c r="C6699" s="852"/>
    </row>
    <row r="6700" spans="1:3">
      <c r="A6700" s="846"/>
      <c r="B6700" s="852"/>
      <c r="C6700" s="852"/>
    </row>
    <row r="6701" spans="1:3">
      <c r="A6701" s="846"/>
      <c r="B6701" s="852"/>
      <c r="C6701" s="852"/>
    </row>
    <row r="6702" spans="1:3">
      <c r="A6702" s="846"/>
      <c r="B6702" s="852"/>
      <c r="C6702" s="852"/>
    </row>
    <row r="6703" spans="1:3">
      <c r="A6703" s="846"/>
      <c r="B6703" s="852"/>
      <c r="C6703" s="852"/>
    </row>
    <row r="6704" spans="1:3">
      <c r="A6704" s="846"/>
      <c r="B6704" s="852"/>
      <c r="C6704" s="852"/>
    </row>
    <row r="6705" spans="1:3">
      <c r="A6705" s="846"/>
      <c r="B6705" s="852"/>
      <c r="C6705" s="852"/>
    </row>
    <row r="6706" spans="1:3">
      <c r="A6706" s="846"/>
      <c r="B6706" s="852"/>
      <c r="C6706" s="852"/>
    </row>
    <row r="6707" spans="1:3">
      <c r="A6707" s="846"/>
      <c r="B6707" s="852"/>
      <c r="C6707" s="852"/>
    </row>
    <row r="6708" spans="1:3">
      <c r="A6708" s="846"/>
      <c r="B6708" s="852"/>
      <c r="C6708" s="852"/>
    </row>
    <row r="6709" spans="1:3">
      <c r="A6709" s="846"/>
      <c r="B6709" s="852"/>
      <c r="C6709" s="852"/>
    </row>
    <row r="6710" spans="1:3">
      <c r="A6710" s="846"/>
      <c r="B6710" s="852"/>
      <c r="C6710" s="852"/>
    </row>
    <row r="6711" spans="1:3">
      <c r="A6711" s="846"/>
      <c r="B6711" s="852"/>
      <c r="C6711" s="852"/>
    </row>
    <row r="6712" spans="1:3">
      <c r="A6712" s="846"/>
      <c r="B6712" s="852"/>
      <c r="C6712" s="852"/>
    </row>
    <row r="6713" spans="1:3">
      <c r="A6713" s="846"/>
      <c r="B6713" s="852"/>
      <c r="C6713" s="852"/>
    </row>
    <row r="6714" spans="1:3">
      <c r="A6714" s="846"/>
      <c r="B6714" s="852"/>
      <c r="C6714" s="852"/>
    </row>
    <row r="6715" spans="1:3">
      <c r="A6715" s="846"/>
      <c r="B6715" s="852"/>
      <c r="C6715" s="852"/>
    </row>
    <row r="6716" spans="1:3">
      <c r="A6716" s="846"/>
      <c r="B6716" s="852"/>
      <c r="C6716" s="852"/>
    </row>
    <row r="6717" spans="1:3">
      <c r="A6717" s="846"/>
      <c r="B6717" s="852"/>
      <c r="C6717" s="852"/>
    </row>
    <row r="6718" spans="1:3">
      <c r="A6718" s="846"/>
      <c r="B6718" s="852"/>
      <c r="C6718" s="852"/>
    </row>
    <row r="6719" spans="1:3">
      <c r="A6719" s="846"/>
      <c r="B6719" s="852"/>
      <c r="C6719" s="852"/>
    </row>
    <row r="6720" spans="1:3">
      <c r="A6720" s="846"/>
      <c r="B6720" s="852"/>
      <c r="C6720" s="852"/>
    </row>
    <row r="6721" spans="1:3">
      <c r="A6721" s="846"/>
      <c r="B6721" s="852"/>
      <c r="C6721" s="852"/>
    </row>
    <row r="6722" spans="1:3">
      <c r="A6722" s="846"/>
      <c r="B6722" s="852"/>
      <c r="C6722" s="852"/>
    </row>
    <row r="6723" spans="1:3">
      <c r="A6723" s="846"/>
      <c r="B6723" s="852"/>
      <c r="C6723" s="852"/>
    </row>
    <row r="6724" spans="1:3">
      <c r="A6724" s="846"/>
      <c r="B6724" s="852"/>
      <c r="C6724" s="852"/>
    </row>
    <row r="6725" spans="1:3">
      <c r="A6725" s="846"/>
      <c r="B6725" s="852"/>
      <c r="C6725" s="852"/>
    </row>
    <row r="6726" spans="1:3">
      <c r="A6726" s="846"/>
      <c r="B6726" s="852"/>
      <c r="C6726" s="852"/>
    </row>
    <row r="6727" spans="1:3">
      <c r="A6727" s="846"/>
      <c r="B6727" s="852"/>
      <c r="C6727" s="852"/>
    </row>
    <row r="6728" spans="1:3">
      <c r="A6728" s="846"/>
      <c r="B6728" s="852"/>
      <c r="C6728" s="852"/>
    </row>
    <row r="6729" spans="1:3">
      <c r="A6729" s="846"/>
      <c r="B6729" s="852"/>
      <c r="C6729" s="852"/>
    </row>
    <row r="6730" spans="1:3">
      <c r="A6730" s="846"/>
      <c r="B6730" s="852"/>
      <c r="C6730" s="852"/>
    </row>
    <row r="6731" spans="1:3">
      <c r="A6731" s="846"/>
      <c r="B6731" s="852"/>
      <c r="C6731" s="852"/>
    </row>
    <row r="6732" spans="1:3">
      <c r="A6732" s="846"/>
      <c r="B6732" s="852"/>
      <c r="C6732" s="852"/>
    </row>
    <row r="6733" spans="1:3">
      <c r="A6733" s="846"/>
      <c r="B6733" s="852"/>
      <c r="C6733" s="852"/>
    </row>
    <row r="6734" spans="1:3">
      <c r="A6734" s="846"/>
      <c r="B6734" s="852"/>
      <c r="C6734" s="852"/>
    </row>
    <row r="6735" spans="1:3">
      <c r="A6735" s="846"/>
      <c r="B6735" s="852"/>
      <c r="C6735" s="852"/>
    </row>
    <row r="6736" spans="1:3">
      <c r="A6736" s="846"/>
      <c r="B6736" s="852"/>
      <c r="C6736" s="852"/>
    </row>
    <row r="6737" spans="1:3">
      <c r="A6737" s="846"/>
      <c r="B6737" s="852"/>
      <c r="C6737" s="852"/>
    </row>
    <row r="6738" spans="1:3">
      <c r="A6738" s="846"/>
      <c r="B6738" s="852"/>
      <c r="C6738" s="852"/>
    </row>
    <row r="6739" spans="1:3">
      <c r="A6739" s="846"/>
      <c r="B6739" s="852"/>
      <c r="C6739" s="852"/>
    </row>
    <row r="6740" spans="1:3">
      <c r="A6740" s="846"/>
      <c r="B6740" s="852"/>
      <c r="C6740" s="852"/>
    </row>
    <row r="6741" spans="1:3">
      <c r="A6741" s="846"/>
      <c r="B6741" s="852"/>
      <c r="C6741" s="852"/>
    </row>
    <row r="6742" spans="1:3">
      <c r="A6742" s="846"/>
      <c r="B6742" s="852"/>
      <c r="C6742" s="852"/>
    </row>
    <row r="6743" spans="1:3">
      <c r="A6743" s="846"/>
      <c r="B6743" s="852"/>
      <c r="C6743" s="852"/>
    </row>
    <row r="6744" spans="1:3">
      <c r="A6744" s="846"/>
      <c r="B6744" s="852"/>
      <c r="C6744" s="852"/>
    </row>
    <row r="6745" spans="1:3">
      <c r="A6745" s="846"/>
      <c r="B6745" s="852"/>
      <c r="C6745" s="852"/>
    </row>
    <row r="6746" spans="1:3">
      <c r="A6746" s="846"/>
      <c r="B6746" s="852"/>
      <c r="C6746" s="852"/>
    </row>
    <row r="6747" spans="1:3">
      <c r="A6747" s="846"/>
      <c r="B6747" s="852"/>
      <c r="C6747" s="852"/>
    </row>
    <row r="6748" spans="1:3">
      <c r="A6748" s="846"/>
      <c r="B6748" s="852"/>
      <c r="C6748" s="852"/>
    </row>
    <row r="6749" spans="1:3">
      <c r="A6749" s="846"/>
      <c r="B6749" s="852"/>
      <c r="C6749" s="852"/>
    </row>
    <row r="6750" spans="1:3">
      <c r="A6750" s="846"/>
      <c r="B6750" s="852"/>
      <c r="C6750" s="852"/>
    </row>
    <row r="6751" spans="1:3">
      <c r="A6751" s="846"/>
      <c r="B6751" s="852"/>
      <c r="C6751" s="852"/>
    </row>
    <row r="6752" spans="1:3">
      <c r="A6752" s="846"/>
      <c r="B6752" s="852"/>
      <c r="C6752" s="852"/>
    </row>
    <row r="6753" spans="1:3">
      <c r="A6753" s="846"/>
      <c r="B6753" s="852"/>
      <c r="C6753" s="852"/>
    </row>
    <row r="6754" spans="1:3">
      <c r="A6754" s="846"/>
      <c r="B6754" s="852"/>
      <c r="C6754" s="852"/>
    </row>
    <row r="6755" spans="1:3">
      <c r="A6755" s="846"/>
      <c r="B6755" s="852"/>
      <c r="C6755" s="852"/>
    </row>
    <row r="6756" spans="1:3">
      <c r="A6756" s="846"/>
      <c r="B6756" s="852"/>
      <c r="C6756" s="852"/>
    </row>
    <row r="6757" spans="1:3">
      <c r="A6757" s="846"/>
      <c r="B6757" s="852"/>
      <c r="C6757" s="852"/>
    </row>
    <row r="6758" spans="1:3">
      <c r="A6758" s="846"/>
      <c r="B6758" s="852"/>
      <c r="C6758" s="852"/>
    </row>
    <row r="6759" spans="1:3">
      <c r="A6759" s="846"/>
      <c r="B6759" s="852"/>
      <c r="C6759" s="852"/>
    </row>
    <row r="6760" spans="1:3">
      <c r="A6760" s="846"/>
      <c r="B6760" s="852"/>
      <c r="C6760" s="852"/>
    </row>
    <row r="6761" spans="1:3">
      <c r="A6761" s="846"/>
      <c r="B6761" s="852"/>
      <c r="C6761" s="852"/>
    </row>
    <row r="6762" spans="1:3">
      <c r="A6762" s="846"/>
      <c r="B6762" s="852"/>
      <c r="C6762" s="852"/>
    </row>
    <row r="6763" spans="1:3">
      <c r="A6763" s="846"/>
      <c r="B6763" s="852"/>
      <c r="C6763" s="852"/>
    </row>
    <row r="6764" spans="1:3">
      <c r="A6764" s="846"/>
      <c r="B6764" s="852"/>
      <c r="C6764" s="852"/>
    </row>
    <row r="6765" spans="1:3">
      <c r="A6765" s="846"/>
      <c r="B6765" s="852"/>
      <c r="C6765" s="852"/>
    </row>
    <row r="6766" spans="1:3">
      <c r="A6766" s="846"/>
      <c r="B6766" s="852"/>
      <c r="C6766" s="852"/>
    </row>
    <row r="6767" spans="1:3">
      <c r="A6767" s="846"/>
      <c r="B6767" s="852"/>
      <c r="C6767" s="852"/>
    </row>
    <row r="6768" spans="1:3">
      <c r="A6768" s="846"/>
      <c r="B6768" s="852"/>
      <c r="C6768" s="852"/>
    </row>
    <row r="6769" spans="1:3">
      <c r="A6769" s="846"/>
      <c r="B6769" s="852"/>
      <c r="C6769" s="852"/>
    </row>
    <row r="6770" spans="1:3">
      <c r="A6770" s="846"/>
      <c r="B6770" s="852"/>
      <c r="C6770" s="852"/>
    </row>
    <row r="6771" spans="1:3">
      <c r="A6771" s="846"/>
      <c r="B6771" s="852"/>
      <c r="C6771" s="852"/>
    </row>
    <row r="6772" spans="1:3">
      <c r="A6772" s="846"/>
      <c r="B6772" s="852"/>
      <c r="C6772" s="852"/>
    </row>
    <row r="6773" spans="1:3">
      <c r="A6773" s="846"/>
      <c r="B6773" s="852"/>
      <c r="C6773" s="852"/>
    </row>
    <row r="6774" spans="1:3">
      <c r="A6774" s="846"/>
      <c r="B6774" s="852"/>
      <c r="C6774" s="852"/>
    </row>
    <row r="6775" spans="1:3">
      <c r="A6775" s="846"/>
      <c r="B6775" s="852"/>
      <c r="C6775" s="852"/>
    </row>
    <row r="6776" spans="1:3">
      <c r="A6776" s="846"/>
      <c r="B6776" s="852"/>
      <c r="C6776" s="852"/>
    </row>
    <row r="6777" spans="1:3">
      <c r="A6777" s="846"/>
      <c r="B6777" s="852"/>
      <c r="C6777" s="852"/>
    </row>
    <row r="6778" spans="1:3">
      <c r="A6778" s="846"/>
      <c r="B6778" s="852"/>
      <c r="C6778" s="852"/>
    </row>
    <row r="6779" spans="1:3">
      <c r="A6779" s="846"/>
      <c r="B6779" s="852"/>
      <c r="C6779" s="852"/>
    </row>
    <row r="6780" spans="1:3">
      <c r="A6780" s="846"/>
      <c r="B6780" s="852"/>
      <c r="C6780" s="852"/>
    </row>
    <row r="6781" spans="1:3">
      <c r="A6781" s="846"/>
      <c r="B6781" s="852"/>
      <c r="C6781" s="852"/>
    </row>
    <row r="6782" spans="1:3">
      <c r="A6782" s="846"/>
      <c r="B6782" s="852"/>
      <c r="C6782" s="852"/>
    </row>
    <row r="6783" spans="1:3">
      <c r="A6783" s="846"/>
      <c r="B6783" s="852"/>
      <c r="C6783" s="852"/>
    </row>
    <row r="6784" spans="1:3">
      <c r="A6784" s="846"/>
      <c r="B6784" s="852"/>
      <c r="C6784" s="852"/>
    </row>
    <row r="6785" spans="1:3">
      <c r="A6785" s="846"/>
      <c r="B6785" s="852"/>
      <c r="C6785" s="852"/>
    </row>
    <row r="6786" spans="1:3">
      <c r="A6786" s="846"/>
      <c r="B6786" s="852"/>
      <c r="C6786" s="852"/>
    </row>
    <row r="6787" spans="1:3">
      <c r="A6787" s="846"/>
      <c r="B6787" s="852"/>
      <c r="C6787" s="852"/>
    </row>
    <row r="6788" spans="1:3">
      <c r="A6788" s="846"/>
      <c r="B6788" s="852"/>
      <c r="C6788" s="852"/>
    </row>
    <row r="6789" spans="1:3">
      <c r="A6789" s="846"/>
      <c r="B6789" s="852"/>
      <c r="C6789" s="852"/>
    </row>
    <row r="6790" spans="1:3">
      <c r="A6790" s="846"/>
      <c r="B6790" s="852"/>
      <c r="C6790" s="852"/>
    </row>
    <row r="6791" spans="1:3">
      <c r="A6791" s="846"/>
      <c r="B6791" s="852"/>
      <c r="C6791" s="852"/>
    </row>
    <row r="6792" spans="1:3">
      <c r="A6792" s="846"/>
      <c r="B6792" s="852"/>
      <c r="C6792" s="852"/>
    </row>
    <row r="6793" spans="1:3">
      <c r="A6793" s="846"/>
      <c r="B6793" s="852"/>
      <c r="C6793" s="852"/>
    </row>
    <row r="6794" spans="1:3">
      <c r="A6794" s="846"/>
      <c r="B6794" s="852"/>
      <c r="C6794" s="852"/>
    </row>
    <row r="6795" spans="1:3">
      <c r="A6795" s="846"/>
      <c r="B6795" s="852"/>
      <c r="C6795" s="852"/>
    </row>
    <row r="6796" spans="1:3">
      <c r="A6796" s="846"/>
      <c r="B6796" s="852"/>
      <c r="C6796" s="852"/>
    </row>
    <row r="6797" spans="1:3">
      <c r="A6797" s="846"/>
      <c r="B6797" s="852"/>
      <c r="C6797" s="852"/>
    </row>
    <row r="6798" spans="1:3">
      <c r="A6798" s="846"/>
      <c r="B6798" s="852"/>
      <c r="C6798" s="852"/>
    </row>
    <row r="6799" spans="1:3">
      <c r="A6799" s="846"/>
      <c r="B6799" s="852"/>
      <c r="C6799" s="852"/>
    </row>
    <row r="6800" spans="1:3">
      <c r="A6800" s="846"/>
      <c r="B6800" s="852"/>
      <c r="C6800" s="852"/>
    </row>
    <row r="6801" spans="1:3">
      <c r="A6801" s="846"/>
      <c r="B6801" s="852"/>
      <c r="C6801" s="852"/>
    </row>
    <row r="6802" spans="1:3">
      <c r="A6802" s="846"/>
      <c r="B6802" s="852"/>
      <c r="C6802" s="852"/>
    </row>
    <row r="6803" spans="1:3">
      <c r="A6803" s="846"/>
      <c r="B6803" s="852"/>
      <c r="C6803" s="852"/>
    </row>
    <row r="6804" spans="1:3">
      <c r="A6804" s="846"/>
      <c r="B6804" s="852"/>
      <c r="C6804" s="852"/>
    </row>
    <row r="6805" spans="1:3">
      <c r="A6805" s="846"/>
      <c r="B6805" s="852"/>
      <c r="C6805" s="852"/>
    </row>
    <row r="6806" spans="1:3">
      <c r="A6806" s="846"/>
      <c r="B6806" s="852"/>
      <c r="C6806" s="852"/>
    </row>
    <row r="6807" spans="1:3">
      <c r="A6807" s="846"/>
      <c r="B6807" s="852"/>
      <c r="C6807" s="852"/>
    </row>
    <row r="6808" spans="1:3">
      <c r="A6808" s="846"/>
      <c r="B6808" s="852"/>
      <c r="C6808" s="852"/>
    </row>
    <row r="6809" spans="1:3">
      <c r="A6809" s="846"/>
      <c r="B6809" s="852"/>
      <c r="C6809" s="852"/>
    </row>
    <row r="6810" spans="1:3">
      <c r="A6810" s="846"/>
      <c r="B6810" s="852"/>
      <c r="C6810" s="852"/>
    </row>
    <row r="6811" spans="1:3">
      <c r="A6811" s="846"/>
      <c r="B6811" s="852"/>
      <c r="C6811" s="852"/>
    </row>
  </sheetData>
  <phoneticPr fontId="11" type="noConversion"/>
  <hyperlinks>
    <hyperlink ref="M1" location="Contents!A1" display="Return to contents"/>
  </hyperlinks>
  <pageMargins left="0.7" right="0.7" top="0.75" bottom="0.75" header="0.3" footer="0.3"/>
  <pageSetup paperSize="9" scale="90" orientation="landscape" verticalDpi="1200" r:id="rId1"/>
  <drawing r:id="rId2"/>
</worksheet>
</file>

<file path=xl/worksheets/sheet46.xml><?xml version="1.0" encoding="utf-8"?>
<worksheet xmlns="http://schemas.openxmlformats.org/spreadsheetml/2006/main" xmlns:r="http://schemas.openxmlformats.org/officeDocument/2006/relationships">
  <sheetPr codeName="Sheet28">
    <pageSetUpPr fitToPage="1"/>
  </sheetPr>
  <dimension ref="A1:I8"/>
  <sheetViews>
    <sheetView showGridLines="0" workbookViewId="0"/>
  </sheetViews>
  <sheetFormatPr defaultRowHeight="12.75"/>
  <cols>
    <col min="1" max="1" width="27.42578125" customWidth="1"/>
    <col min="2" max="6" width="11.85546875" customWidth="1"/>
  </cols>
  <sheetData>
    <row r="1" spans="1:9" ht="15.75">
      <c r="A1" s="793" t="s">
        <v>501</v>
      </c>
      <c r="B1" s="766"/>
      <c r="C1" s="766"/>
      <c r="D1" s="766"/>
      <c r="E1" s="766"/>
      <c r="F1" s="766"/>
      <c r="I1" s="184" t="s">
        <v>154</v>
      </c>
    </row>
    <row r="2" spans="1:9">
      <c r="A2" s="738"/>
      <c r="B2" s="738"/>
      <c r="C2" s="738"/>
      <c r="D2" s="738"/>
      <c r="E2" s="738"/>
      <c r="F2" s="770" t="s">
        <v>249</v>
      </c>
    </row>
    <row r="3" spans="1:9" ht="38.25">
      <c r="A3" s="743"/>
      <c r="B3" s="769" t="s">
        <v>250</v>
      </c>
      <c r="C3" s="769" t="s">
        <v>251</v>
      </c>
      <c r="D3" s="769" t="s">
        <v>252</v>
      </c>
      <c r="E3" s="769" t="s">
        <v>253</v>
      </c>
      <c r="F3" s="769" t="s">
        <v>303</v>
      </c>
    </row>
    <row r="4" spans="1:9">
      <c r="A4" s="759" t="s">
        <v>123</v>
      </c>
      <c r="B4" s="88">
        <v>82.076566125290014</v>
      </c>
      <c r="C4" s="88">
        <v>78.009657091415008</v>
      </c>
      <c r="D4" s="88">
        <v>88.771466314398936</v>
      </c>
      <c r="E4" s="88">
        <v>69.76878612716763</v>
      </c>
      <c r="F4" s="88">
        <v>91.973710416251748</v>
      </c>
    </row>
    <row r="5" spans="1:9">
      <c r="A5" s="752" t="s">
        <v>254</v>
      </c>
      <c r="B5" s="33">
        <v>9.0487238979118327</v>
      </c>
      <c r="C5" s="33">
        <v>12.18593992961781</v>
      </c>
      <c r="D5" s="33">
        <v>4.2460841668239295</v>
      </c>
      <c r="E5" s="33">
        <v>18.265895953757223</v>
      </c>
      <c r="F5" s="33">
        <v>1.4140609440350527</v>
      </c>
    </row>
    <row r="6" spans="1:9">
      <c r="A6" s="736" t="s">
        <v>255</v>
      </c>
      <c r="B6" s="144">
        <v>1.8155452436194894</v>
      </c>
      <c r="C6" s="144">
        <v>0.91660528684835096</v>
      </c>
      <c r="D6" s="144">
        <v>0.90583128892243825</v>
      </c>
      <c r="E6" s="144">
        <v>0.92485549132947986</v>
      </c>
      <c r="F6" s="144">
        <v>4.0031866162119103</v>
      </c>
    </row>
    <row r="7" spans="1:9">
      <c r="A7" s="748" t="s">
        <v>28</v>
      </c>
      <c r="B7" s="12">
        <v>7.0591647331786538</v>
      </c>
      <c r="C7" s="12">
        <v>8.8877976921188306</v>
      </c>
      <c r="D7" s="12">
        <v>6.0766182298546898</v>
      </c>
      <c r="E7" s="12">
        <v>11.040462427745664</v>
      </c>
      <c r="F7" s="12">
        <v>2.6090420235012948</v>
      </c>
    </row>
    <row r="8" spans="1:9">
      <c r="A8" s="897" t="s">
        <v>502</v>
      </c>
      <c r="B8" s="738"/>
      <c r="C8" s="738"/>
      <c r="D8" s="738"/>
      <c r="E8" s="738"/>
      <c r="F8" s="738"/>
    </row>
  </sheetData>
  <hyperlinks>
    <hyperlink ref="I1" location="Contents!A1" display="Return to contents"/>
  </hyperlinks>
  <pageMargins left="0.7" right="0.7" top="0.75" bottom="0.75" header="0.3" footer="0.3"/>
  <pageSetup paperSize="9" orientation="landscape" verticalDpi="1200" r:id="rId1"/>
</worksheet>
</file>

<file path=xl/worksheets/sheet47.xml><?xml version="1.0" encoding="utf-8"?>
<worksheet xmlns="http://schemas.openxmlformats.org/spreadsheetml/2006/main" xmlns:r="http://schemas.openxmlformats.org/officeDocument/2006/relationships">
  <sheetPr codeName="Sheet30">
    <pageSetUpPr fitToPage="1"/>
  </sheetPr>
  <dimension ref="A1:N1"/>
  <sheetViews>
    <sheetView showGridLines="0" zoomScaleNormal="100" workbookViewId="0"/>
  </sheetViews>
  <sheetFormatPr defaultRowHeight="12.75"/>
  <sheetData>
    <row r="1" spans="1:14" ht="15.75">
      <c r="A1" s="183" t="s">
        <v>310</v>
      </c>
      <c r="N1" s="166" t="s">
        <v>154</v>
      </c>
    </row>
  </sheetData>
  <hyperlinks>
    <hyperlink ref="N1" location="Contents!A1" display="Return to contents"/>
  </hyperlinks>
  <pageMargins left="0.7" right="0.7" top="0.75" bottom="0.75" header="0.3" footer="0.3"/>
  <pageSetup paperSize="9" scale="97" orientation="landscape" verticalDpi="1200" r:id="rId1"/>
  <drawing r:id="rId2"/>
</worksheet>
</file>

<file path=xl/worksheets/sheet48.xml><?xml version="1.0" encoding="utf-8"?>
<worksheet xmlns="http://schemas.openxmlformats.org/spreadsheetml/2006/main" xmlns:r="http://schemas.openxmlformats.org/officeDocument/2006/relationships">
  <sheetPr codeName="Sheet40">
    <pageSetUpPr fitToPage="1"/>
  </sheetPr>
  <dimension ref="A1:P17"/>
  <sheetViews>
    <sheetView showGridLines="0" workbookViewId="0"/>
  </sheetViews>
  <sheetFormatPr defaultRowHeight="12.75"/>
  <cols>
    <col min="1" max="1" width="10.7109375" style="775" customWidth="1"/>
    <col min="2" max="2" width="11.85546875" style="775" customWidth="1"/>
    <col min="3" max="17" width="7.7109375" style="775" customWidth="1"/>
    <col min="18" max="16384" width="9.140625" style="775"/>
  </cols>
  <sheetData>
    <row r="1" spans="1:16" ht="15.75">
      <c r="A1" s="793" t="s">
        <v>503</v>
      </c>
      <c r="B1" s="774"/>
      <c r="C1" s="774"/>
      <c r="D1" s="774"/>
      <c r="E1" s="774"/>
      <c r="F1" s="774"/>
      <c r="G1" s="774"/>
      <c r="H1" s="774"/>
      <c r="I1" s="774"/>
      <c r="J1" s="774"/>
      <c r="K1" s="774"/>
      <c r="L1" s="774"/>
      <c r="M1" s="774"/>
      <c r="O1" s="184" t="s">
        <v>154</v>
      </c>
    </row>
    <row r="2" spans="1:16" s="895" customFormat="1" ht="15.75">
      <c r="A2" s="793"/>
      <c r="B2" s="894"/>
      <c r="C2" s="894"/>
      <c r="D2" s="894"/>
      <c r="E2" s="894"/>
      <c r="F2" s="894"/>
      <c r="G2" s="894"/>
      <c r="H2" s="894"/>
      <c r="I2" s="894"/>
      <c r="J2" s="894"/>
      <c r="K2" s="894"/>
      <c r="L2" s="894"/>
      <c r="M2" s="894"/>
      <c r="O2" s="184"/>
    </row>
    <row r="3" spans="1:16">
      <c r="A3" s="776"/>
      <c r="B3" s="776"/>
      <c r="C3" s="776"/>
      <c r="D3" s="776"/>
      <c r="E3" s="776"/>
      <c r="F3" s="777"/>
      <c r="G3" s="776"/>
      <c r="H3" s="778"/>
      <c r="I3" s="777"/>
      <c r="J3" s="776"/>
      <c r="K3" s="774"/>
      <c r="L3" s="774"/>
      <c r="M3" s="777"/>
      <c r="N3" s="59" t="s">
        <v>88</v>
      </c>
    </row>
    <row r="4" spans="1:16">
      <c r="A4" s="779"/>
      <c r="B4" s="779" t="s">
        <v>1</v>
      </c>
      <c r="C4" s="780" t="s">
        <v>39</v>
      </c>
      <c r="D4" s="780" t="s">
        <v>40</v>
      </c>
      <c r="E4" s="780" t="s">
        <v>41</v>
      </c>
      <c r="F4" s="780" t="s">
        <v>42</v>
      </c>
      <c r="G4" s="780" t="s">
        <v>108</v>
      </c>
      <c r="H4" s="780" t="s">
        <v>116</v>
      </c>
      <c r="I4" s="780" t="s">
        <v>130</v>
      </c>
      <c r="J4" s="780" t="s">
        <v>155</v>
      </c>
      <c r="K4" s="780" t="s">
        <v>211</v>
      </c>
      <c r="L4" s="780" t="s">
        <v>246</v>
      </c>
      <c r="M4" s="780" t="s">
        <v>307</v>
      </c>
      <c r="N4" s="825" t="s">
        <v>404</v>
      </c>
    </row>
    <row r="5" spans="1:16">
      <c r="A5" s="781"/>
      <c r="B5" s="779" t="s">
        <v>420</v>
      </c>
      <c r="C5" s="782">
        <v>1</v>
      </c>
      <c r="D5" s="782">
        <v>2</v>
      </c>
      <c r="E5" s="782">
        <v>3</v>
      </c>
      <c r="F5" s="782">
        <v>4</v>
      </c>
      <c r="G5" s="782">
        <v>5</v>
      </c>
      <c r="H5" s="782">
        <v>1</v>
      </c>
      <c r="I5" s="782">
        <v>2</v>
      </c>
      <c r="J5" s="782">
        <v>3</v>
      </c>
      <c r="K5" s="782">
        <v>4</v>
      </c>
      <c r="L5" s="782">
        <v>5</v>
      </c>
      <c r="M5" s="782">
        <v>1</v>
      </c>
      <c r="N5" s="782">
        <v>2</v>
      </c>
    </row>
    <row r="6" spans="1:16" ht="15" customHeight="1">
      <c r="A6" s="783" t="s">
        <v>34</v>
      </c>
      <c r="B6" s="784" t="s">
        <v>304</v>
      </c>
      <c r="C6" s="54">
        <v>2.0408163265306123</v>
      </c>
      <c r="D6" s="54">
        <v>0</v>
      </c>
      <c r="E6" s="54">
        <v>5</v>
      </c>
      <c r="F6" s="54">
        <v>1</v>
      </c>
      <c r="G6" s="54">
        <v>0</v>
      </c>
      <c r="H6" s="54">
        <v>0</v>
      </c>
      <c r="I6" s="54">
        <v>3</v>
      </c>
      <c r="J6" s="54">
        <v>2.2222222222222223</v>
      </c>
      <c r="K6" s="54">
        <v>1.075268817204301</v>
      </c>
      <c r="L6" s="54">
        <v>0</v>
      </c>
      <c r="M6" s="54">
        <v>2.1</v>
      </c>
      <c r="N6" s="54">
        <v>2.0618556701030926</v>
      </c>
      <c r="O6" s="785"/>
    </row>
    <row r="7" spans="1:16">
      <c r="A7" s="786" t="s">
        <v>35</v>
      </c>
      <c r="B7" s="784" t="s">
        <v>112</v>
      </c>
      <c r="C7" s="108">
        <v>5.1020408163265305</v>
      </c>
      <c r="D7" s="108">
        <v>7.9207920792079207</v>
      </c>
      <c r="E7" s="108">
        <v>7.5</v>
      </c>
      <c r="F7" s="108">
        <v>9</v>
      </c>
      <c r="G7" s="108">
        <v>6</v>
      </c>
      <c r="H7" s="108">
        <v>6.2</v>
      </c>
      <c r="I7" s="108">
        <v>3</v>
      </c>
      <c r="J7" s="108">
        <v>8.8888888888888893</v>
      </c>
      <c r="K7" s="108">
        <v>4.301075268817204</v>
      </c>
      <c r="L7" s="108">
        <v>6</v>
      </c>
      <c r="M7" s="108">
        <v>7.5</v>
      </c>
      <c r="N7" s="108">
        <v>6.1855670103092777</v>
      </c>
    </row>
    <row r="8" spans="1:16">
      <c r="A8" s="787" t="s">
        <v>36</v>
      </c>
      <c r="B8" s="784" t="s">
        <v>83</v>
      </c>
      <c r="C8" s="113">
        <v>26.530612244897959</v>
      </c>
      <c r="D8" s="113">
        <v>17.821782178217823</v>
      </c>
      <c r="E8" s="113">
        <v>20</v>
      </c>
      <c r="F8" s="113">
        <v>17</v>
      </c>
      <c r="G8" s="113">
        <v>28</v>
      </c>
      <c r="H8" s="113">
        <v>30.9</v>
      </c>
      <c r="I8" s="113">
        <v>28.3</v>
      </c>
      <c r="J8" s="113">
        <v>22.222222222222221</v>
      </c>
      <c r="K8" s="113">
        <v>16.129032258064516</v>
      </c>
      <c r="L8" s="113">
        <v>20</v>
      </c>
      <c r="M8" s="113">
        <v>30.9</v>
      </c>
      <c r="N8" s="113">
        <v>20.618556701030926</v>
      </c>
      <c r="O8" s="785"/>
    </row>
    <row r="9" spans="1:16">
      <c r="A9" s="786" t="s">
        <v>37</v>
      </c>
      <c r="B9" s="784" t="s">
        <v>84</v>
      </c>
      <c r="C9" s="108">
        <v>29.591836734693878</v>
      </c>
      <c r="D9" s="108">
        <v>32.67326732673267</v>
      </c>
      <c r="E9" s="108">
        <v>38.75</v>
      </c>
      <c r="F9" s="108">
        <v>52</v>
      </c>
      <c r="G9" s="108">
        <v>27</v>
      </c>
      <c r="H9" s="108">
        <v>33</v>
      </c>
      <c r="I9" s="108">
        <v>29.3</v>
      </c>
      <c r="J9" s="108">
        <v>28.888888888888889</v>
      </c>
      <c r="K9" s="108">
        <v>38.70967741935484</v>
      </c>
      <c r="L9" s="108">
        <v>33</v>
      </c>
      <c r="M9" s="108">
        <v>28.7</v>
      </c>
      <c r="N9" s="108">
        <v>30.927835051546388</v>
      </c>
      <c r="O9" s="785"/>
    </row>
    <row r="10" spans="1:16">
      <c r="A10" s="787" t="s">
        <v>38</v>
      </c>
      <c r="B10" s="1081" t="s">
        <v>85</v>
      </c>
      <c r="C10" s="113">
        <v>24.489795918367346</v>
      </c>
      <c r="D10" s="113">
        <v>29.702970297029704</v>
      </c>
      <c r="E10" s="113">
        <v>20</v>
      </c>
      <c r="F10" s="113">
        <v>17</v>
      </c>
      <c r="G10" s="113">
        <v>29</v>
      </c>
      <c r="H10" s="113">
        <v>18.600000000000001</v>
      </c>
      <c r="I10" s="113">
        <v>23.3</v>
      </c>
      <c r="J10" s="113">
        <v>23.333333333333332</v>
      </c>
      <c r="K10" s="113">
        <v>33.333333333333336</v>
      </c>
      <c r="L10" s="113">
        <v>27</v>
      </c>
      <c r="M10" s="113">
        <v>18.100000000000001</v>
      </c>
      <c r="N10" s="113">
        <v>26.804123711340203</v>
      </c>
      <c r="O10" s="785"/>
    </row>
    <row r="11" spans="1:16">
      <c r="A11" s="788" t="s">
        <v>115</v>
      </c>
      <c r="B11" s="1081"/>
      <c r="C11" s="105">
        <v>12.24</v>
      </c>
      <c r="D11" s="105">
        <v>11.881188118811881</v>
      </c>
      <c r="E11" s="105">
        <v>8.75</v>
      </c>
      <c r="F11" s="105">
        <v>4</v>
      </c>
      <c r="G11" s="105">
        <v>10</v>
      </c>
      <c r="H11" s="105">
        <v>11.3</v>
      </c>
      <c r="I11" s="105">
        <v>13.1</v>
      </c>
      <c r="J11" s="105">
        <v>14.444444444444445</v>
      </c>
      <c r="K11" s="105">
        <v>6.4516129032258061</v>
      </c>
      <c r="L11" s="105">
        <v>14</v>
      </c>
      <c r="M11" s="105">
        <v>12.8</v>
      </c>
      <c r="N11" s="105">
        <v>13.402061855670102</v>
      </c>
    </row>
    <row r="12" spans="1:16">
      <c r="A12" s="789" t="s">
        <v>43</v>
      </c>
      <c r="B12" s="789"/>
      <c r="C12" s="776"/>
      <c r="D12" s="776"/>
      <c r="E12" s="776"/>
      <c r="F12" s="776"/>
      <c r="G12" s="776"/>
      <c r="H12" s="776"/>
      <c r="I12" s="776"/>
      <c r="J12" s="776"/>
      <c r="K12" s="776"/>
      <c r="L12" s="774"/>
      <c r="M12" s="774"/>
    </row>
    <row r="13" spans="1:16">
      <c r="A13" s="790"/>
      <c r="B13" s="790"/>
      <c r="J13" s="791"/>
      <c r="K13" s="791"/>
      <c r="L13" s="774"/>
      <c r="M13" s="774"/>
    </row>
    <row r="14" spans="1:16" ht="14.25">
      <c r="A14" s="792"/>
      <c r="B14" s="792"/>
      <c r="C14" s="792"/>
      <c r="D14" s="792"/>
      <c r="E14" s="792"/>
      <c r="F14" s="792"/>
      <c r="G14" s="792"/>
      <c r="H14" s="792"/>
      <c r="I14" s="792"/>
      <c r="J14" s="792"/>
      <c r="K14" s="792"/>
      <c r="L14" s="792"/>
      <c r="N14" s="785"/>
      <c r="O14" s="785"/>
      <c r="P14" s="785"/>
    </row>
    <row r="15" spans="1:16">
      <c r="N15" s="785"/>
      <c r="O15" s="785"/>
      <c r="P15" s="785"/>
    </row>
    <row r="16" spans="1:16">
      <c r="N16" s="785"/>
      <c r="O16" s="785"/>
    </row>
    <row r="17" spans="14:14">
      <c r="N17" s="785"/>
    </row>
  </sheetData>
  <mergeCells count="1">
    <mergeCell ref="B10:B11"/>
  </mergeCells>
  <hyperlinks>
    <hyperlink ref="O1" location="Contents!A1" display="Return to contents"/>
  </hyperlinks>
  <pageMargins left="0.7" right="0.7" top="0.75" bottom="0.75" header="0.3" footer="0.3"/>
  <pageSetup paperSize="9" orientation="landscape" r:id="rId1"/>
</worksheet>
</file>

<file path=xl/worksheets/sheet49.xml><?xml version="1.0" encoding="utf-8"?>
<worksheet xmlns="http://schemas.openxmlformats.org/spreadsheetml/2006/main" xmlns:r="http://schemas.openxmlformats.org/officeDocument/2006/relationships">
  <sheetPr codeName="Sheet74">
    <pageSetUpPr fitToPage="1"/>
  </sheetPr>
  <dimension ref="A1:T10"/>
  <sheetViews>
    <sheetView showGridLines="0" workbookViewId="0"/>
  </sheetViews>
  <sheetFormatPr defaultRowHeight="12.75"/>
  <cols>
    <col min="1" max="1" width="21.7109375" customWidth="1"/>
    <col min="2" max="6" width="9.140625" customWidth="1"/>
    <col min="7" max="8" width="9.140625" style="175" customWidth="1"/>
    <col min="9" max="11" width="9.140625" customWidth="1"/>
  </cols>
  <sheetData>
    <row r="1" spans="1:20" ht="15.75">
      <c r="A1" s="793" t="s">
        <v>504</v>
      </c>
      <c r="B1" s="794"/>
      <c r="C1" s="794"/>
      <c r="D1" s="794"/>
      <c r="E1" s="794"/>
      <c r="F1" s="794"/>
      <c r="G1" s="794"/>
      <c r="H1" s="794"/>
      <c r="I1" s="794"/>
      <c r="J1" s="794"/>
      <c r="K1" s="794"/>
      <c r="L1" s="794"/>
      <c r="M1" s="794"/>
      <c r="N1" s="794"/>
      <c r="O1" s="794"/>
      <c r="P1" s="794"/>
      <c r="T1" s="184" t="s">
        <v>154</v>
      </c>
    </row>
    <row r="2" spans="1:20">
      <c r="A2" s="798"/>
      <c r="B2" s="798"/>
      <c r="C2" s="798"/>
      <c r="D2" s="798"/>
      <c r="E2" s="798"/>
      <c r="F2" s="798"/>
      <c r="G2" s="798"/>
      <c r="H2" s="798"/>
      <c r="I2" s="799"/>
      <c r="J2" s="798"/>
      <c r="K2" s="798"/>
      <c r="L2" s="798"/>
      <c r="M2" s="798"/>
      <c r="N2" s="794"/>
      <c r="O2" s="794"/>
      <c r="P2" s="799"/>
      <c r="Q2" s="59" t="s">
        <v>76</v>
      </c>
    </row>
    <row r="3" spans="1:20">
      <c r="A3" s="796"/>
      <c r="B3" s="800">
        <v>2001</v>
      </c>
      <c r="C3" s="800">
        <v>2002</v>
      </c>
      <c r="D3" s="800">
        <v>2003</v>
      </c>
      <c r="E3" s="800">
        <v>2004</v>
      </c>
      <c r="F3" s="800">
        <v>2005</v>
      </c>
      <c r="G3" s="800">
        <v>2006</v>
      </c>
      <c r="H3" s="800">
        <v>2007</v>
      </c>
      <c r="I3" s="800">
        <v>2008</v>
      </c>
      <c r="J3" s="800">
        <v>2009</v>
      </c>
      <c r="K3" s="800">
        <v>2010</v>
      </c>
      <c r="L3" s="800">
        <v>2011</v>
      </c>
      <c r="M3" s="800">
        <v>2012</v>
      </c>
      <c r="N3" s="800">
        <v>2013</v>
      </c>
      <c r="O3" s="800">
        <v>2014</v>
      </c>
      <c r="P3" s="800">
        <v>2015</v>
      </c>
      <c r="Q3" s="825">
        <v>2016</v>
      </c>
    </row>
    <row r="4" spans="1:20" ht="25.5">
      <c r="A4" s="801" t="s">
        <v>75</v>
      </c>
      <c r="B4" s="802">
        <v>4</v>
      </c>
      <c r="C4" s="802">
        <v>5</v>
      </c>
      <c r="D4" s="802">
        <v>5</v>
      </c>
      <c r="E4" s="802">
        <v>5</v>
      </c>
      <c r="F4" s="802">
        <v>6</v>
      </c>
      <c r="G4" s="802">
        <v>9.5</v>
      </c>
      <c r="H4" s="802">
        <v>6</v>
      </c>
      <c r="I4" s="802">
        <v>6</v>
      </c>
      <c r="J4" s="802">
        <v>7</v>
      </c>
      <c r="K4" s="802">
        <v>7</v>
      </c>
      <c r="L4" s="802">
        <v>3</v>
      </c>
      <c r="M4" s="802">
        <v>2</v>
      </c>
      <c r="N4" s="802">
        <v>2</v>
      </c>
      <c r="O4" s="802">
        <v>0</v>
      </c>
      <c r="P4" s="802">
        <v>0</v>
      </c>
      <c r="Q4" s="802">
        <v>0</v>
      </c>
    </row>
    <row r="5" spans="1:20" ht="51">
      <c r="A5" s="803" t="s">
        <v>244</v>
      </c>
      <c r="B5" s="804">
        <v>19</v>
      </c>
      <c r="C5" s="804">
        <v>57</v>
      </c>
      <c r="D5" s="804">
        <v>90</v>
      </c>
      <c r="E5" s="804">
        <v>116</v>
      </c>
      <c r="F5" s="804">
        <v>118</v>
      </c>
      <c r="G5" s="804">
        <v>318</v>
      </c>
      <c r="H5" s="804">
        <v>317</v>
      </c>
      <c r="I5" s="804">
        <v>315</v>
      </c>
      <c r="J5" s="804">
        <v>352</v>
      </c>
      <c r="K5" s="804">
        <v>354</v>
      </c>
      <c r="L5" s="804">
        <v>334</v>
      </c>
      <c r="M5" s="804">
        <v>350</v>
      </c>
      <c r="N5" s="804">
        <v>294</v>
      </c>
      <c r="O5" s="804">
        <v>280</v>
      </c>
      <c r="P5" s="804">
        <v>246</v>
      </c>
      <c r="Q5" s="15">
        <v>46</v>
      </c>
    </row>
    <row r="6" spans="1:20" ht="25.5">
      <c r="A6" s="805" t="s">
        <v>87</v>
      </c>
      <c r="B6" s="806">
        <v>148</v>
      </c>
      <c r="C6" s="806">
        <v>144</v>
      </c>
      <c r="D6" s="806">
        <v>146</v>
      </c>
      <c r="E6" s="806">
        <v>126</v>
      </c>
      <c r="F6" s="806">
        <v>131</v>
      </c>
      <c r="G6" s="806">
        <v>141</v>
      </c>
      <c r="H6" s="806">
        <v>131</v>
      </c>
      <c r="I6" s="806">
        <v>122</v>
      </c>
      <c r="J6" s="806">
        <v>109</v>
      </c>
      <c r="K6" s="806">
        <v>109</v>
      </c>
      <c r="L6" s="806">
        <v>107</v>
      </c>
      <c r="M6" s="806">
        <v>103</v>
      </c>
      <c r="N6" s="806">
        <v>91</v>
      </c>
      <c r="O6" s="806">
        <v>84</v>
      </c>
      <c r="P6" s="806">
        <v>59</v>
      </c>
      <c r="Q6" s="127">
        <v>0</v>
      </c>
    </row>
    <row r="7" spans="1:20">
      <c r="A7" s="897" t="s">
        <v>505</v>
      </c>
      <c r="B7" s="798"/>
      <c r="C7" s="798"/>
      <c r="D7" s="798"/>
      <c r="E7" s="798"/>
      <c r="F7" s="798"/>
      <c r="G7" s="798"/>
      <c r="H7" s="798"/>
      <c r="I7" s="798"/>
      <c r="J7" s="798"/>
      <c r="K7" s="807"/>
      <c r="L7" s="807"/>
      <c r="M7" s="807"/>
      <c r="N7" s="807"/>
      <c r="O7" s="794"/>
      <c r="P7" s="794"/>
    </row>
    <row r="8" spans="1:20" ht="13.5" customHeight="1">
      <c r="A8" s="795"/>
      <c r="B8" s="794"/>
      <c r="C8" s="794"/>
      <c r="D8" s="794"/>
      <c r="E8" s="794"/>
      <c r="F8" s="794"/>
      <c r="G8" s="794"/>
      <c r="H8" s="794"/>
      <c r="I8" s="794"/>
      <c r="J8" s="794"/>
      <c r="K8" s="794"/>
      <c r="L8" s="794"/>
      <c r="M8" s="794"/>
      <c r="N8" s="794"/>
      <c r="O8" s="794"/>
      <c r="P8" s="794"/>
    </row>
    <row r="9" spans="1:20">
      <c r="A9" s="808" t="s">
        <v>421</v>
      </c>
      <c r="B9" s="794"/>
      <c r="C9" s="794"/>
      <c r="D9" s="794"/>
      <c r="E9" s="794"/>
      <c r="F9" s="794"/>
      <c r="G9" s="794"/>
      <c r="H9" s="794"/>
      <c r="I9" s="794"/>
      <c r="J9" s="794"/>
      <c r="K9" s="794"/>
      <c r="L9" s="797"/>
      <c r="M9" s="797"/>
      <c r="N9" s="797"/>
      <c r="O9" s="794"/>
      <c r="P9" s="794"/>
    </row>
    <row r="10" spans="1:20">
      <c r="G10"/>
      <c r="H10"/>
      <c r="K10" s="180"/>
      <c r="N10" s="206"/>
    </row>
  </sheetData>
  <protectedRanges>
    <protectedRange password="DD21" sqref="I8 J3:K4 A1 A4:A8 B2:H8 I4 I2:J2" name="Range1" securityDescriptor="O:WDG:WDD:(A;;CC;;;S-1-5-21-245843640-2010075369-612134452-4561)"/>
    <protectedRange password="DD21" sqref="K6 I5 I7" name="Range1_3" securityDescriptor="O:WDG:WDD:(A;;CC;;;S-1-5-21-245843640-2010075369-612134452-4561)"/>
  </protectedRanges>
  <phoneticPr fontId="11" type="noConversion"/>
  <hyperlinks>
    <hyperlink ref="T1" location="Contents!A1" display="Return to contents"/>
  </hyperlinks>
  <pageMargins left="0.7" right="0.7" top="0.75" bottom="0.75" header="0.3" footer="0.3"/>
  <pageSetup paperSize="9" scale="65" orientation="landscape" r:id="rId1"/>
</worksheet>
</file>

<file path=xl/worksheets/sheet5.xml><?xml version="1.0" encoding="utf-8"?>
<worksheet xmlns="http://schemas.openxmlformats.org/spreadsheetml/2006/main" xmlns:r="http://schemas.openxmlformats.org/officeDocument/2006/relationships">
  <sheetPr codeName="Sheet12">
    <pageSetUpPr fitToPage="1"/>
  </sheetPr>
  <dimension ref="A1:J72"/>
  <sheetViews>
    <sheetView showGridLines="0" workbookViewId="0"/>
  </sheetViews>
  <sheetFormatPr defaultRowHeight="12.75"/>
  <cols>
    <col min="1" max="1" width="14.7109375" style="704" customWidth="1"/>
    <col min="2" max="8" width="10.85546875" style="704" customWidth="1"/>
    <col min="9" max="9" width="9.7109375" style="704" customWidth="1"/>
    <col min="10" max="16384" width="9.140625" style="704"/>
  </cols>
  <sheetData>
    <row r="1" spans="1:10" ht="15.75">
      <c r="A1" s="793" t="s">
        <v>353</v>
      </c>
      <c r="B1" s="703"/>
      <c r="C1" s="703"/>
      <c r="D1" s="703"/>
      <c r="E1" s="703"/>
      <c r="F1" s="703"/>
      <c r="G1" s="703"/>
      <c r="H1" s="703"/>
      <c r="I1" s="703"/>
      <c r="J1" s="716" t="s">
        <v>154</v>
      </c>
    </row>
    <row r="2" spans="1:10">
      <c r="A2" s="705"/>
      <c r="B2" s="706"/>
      <c r="C2" s="706"/>
      <c r="D2" s="706"/>
      <c r="E2" s="706"/>
      <c r="G2" s="703"/>
      <c r="H2" s="707" t="s">
        <v>54</v>
      </c>
      <c r="I2" s="703"/>
    </row>
    <row r="3" spans="1:10">
      <c r="A3" s="708"/>
      <c r="B3" s="708">
        <v>1971</v>
      </c>
      <c r="C3" s="708">
        <v>1981</v>
      </c>
      <c r="D3" s="708">
        <v>1991</v>
      </c>
      <c r="E3" s="708">
        <v>2001</v>
      </c>
      <c r="F3" s="708">
        <v>2011</v>
      </c>
      <c r="G3" s="709" t="s">
        <v>127</v>
      </c>
      <c r="H3" s="709" t="s">
        <v>128</v>
      </c>
      <c r="I3" s="703"/>
    </row>
    <row r="4" spans="1:10" ht="27.75" customHeight="1">
      <c r="A4" s="646" t="s">
        <v>66</v>
      </c>
      <c r="B4" s="710">
        <v>427400</v>
      </c>
      <c r="C4" s="710">
        <v>456300</v>
      </c>
      <c r="D4" s="711">
        <v>530400</v>
      </c>
      <c r="E4" s="711">
        <v>626700</v>
      </c>
      <c r="F4" s="710">
        <v>703300</v>
      </c>
      <c r="G4" s="710">
        <v>748000</v>
      </c>
      <c r="H4" s="710">
        <v>793500</v>
      </c>
      <c r="I4" s="703"/>
    </row>
    <row r="5" spans="1:10">
      <c r="A5" s="1060" t="s">
        <v>56</v>
      </c>
      <c r="B5" s="1060"/>
      <c r="C5" s="1060"/>
      <c r="D5" s="712"/>
      <c r="E5" s="712"/>
      <c r="F5" s="712"/>
      <c r="G5" s="703"/>
      <c r="H5" s="703"/>
      <c r="I5" s="703"/>
    </row>
    <row r="6" spans="1:10">
      <c r="A6" s="822" t="s">
        <v>426</v>
      </c>
      <c r="B6" s="713"/>
      <c r="C6" s="713"/>
      <c r="D6" s="713"/>
      <c r="E6" s="713"/>
      <c r="F6" s="713"/>
      <c r="G6" s="703"/>
      <c r="H6" s="703"/>
      <c r="I6" s="703"/>
    </row>
    <row r="7" spans="1:10" ht="15">
      <c r="A7" s="702"/>
      <c r="B7" s="703"/>
      <c r="C7" s="703"/>
      <c r="D7" s="703"/>
      <c r="E7" s="703"/>
      <c r="F7" s="703"/>
      <c r="G7" s="703"/>
      <c r="H7" s="703"/>
      <c r="I7" s="703"/>
    </row>
    <row r="8" spans="1:10" ht="15">
      <c r="A8" s="714"/>
    </row>
    <row r="9" spans="1:10" ht="15">
      <c r="A9" s="717" t="s">
        <v>346</v>
      </c>
    </row>
    <row r="10" spans="1:10" s="715" customFormat="1" ht="15">
      <c r="A10" s="717"/>
    </row>
    <row r="11" spans="1:10" ht="27" customHeight="1">
      <c r="A11" s="403" t="s">
        <v>1</v>
      </c>
      <c r="B11" s="860" t="s">
        <v>136</v>
      </c>
      <c r="C11" s="861" t="s">
        <v>347</v>
      </c>
    </row>
    <row r="12" spans="1:10">
      <c r="A12" s="403">
        <v>1971</v>
      </c>
      <c r="B12" s="862">
        <v>427400</v>
      </c>
      <c r="C12" s="862"/>
    </row>
    <row r="13" spans="1:10">
      <c r="A13" s="403">
        <v>1972</v>
      </c>
      <c r="B13" s="862"/>
      <c r="C13" s="862"/>
    </row>
    <row r="14" spans="1:10">
      <c r="A14" s="403">
        <v>1973</v>
      </c>
      <c r="B14" s="862"/>
      <c r="C14" s="862"/>
    </row>
    <row r="15" spans="1:10">
      <c r="A15" s="403">
        <v>1974</v>
      </c>
      <c r="B15" s="862"/>
      <c r="C15" s="862"/>
    </row>
    <row r="16" spans="1:10">
      <c r="A16" s="403">
        <v>1975</v>
      </c>
      <c r="B16" s="862"/>
      <c r="C16" s="862"/>
    </row>
    <row r="17" spans="1:3">
      <c r="A17" s="403">
        <v>1976</v>
      </c>
      <c r="B17" s="862"/>
      <c r="C17" s="862"/>
    </row>
    <row r="18" spans="1:3">
      <c r="A18" s="403">
        <v>1977</v>
      </c>
      <c r="B18" s="862"/>
      <c r="C18" s="862"/>
    </row>
    <row r="19" spans="1:3">
      <c r="A19" s="403">
        <v>1978</v>
      </c>
      <c r="B19" s="862"/>
      <c r="C19" s="862"/>
    </row>
    <row r="20" spans="1:3">
      <c r="A20" s="403">
        <v>1979</v>
      </c>
      <c r="B20" s="862"/>
      <c r="C20" s="862"/>
    </row>
    <row r="21" spans="1:3">
      <c r="A21" s="403">
        <v>1980</v>
      </c>
      <c r="B21" s="862"/>
      <c r="C21" s="862"/>
    </row>
    <row r="22" spans="1:3">
      <c r="A22" s="403">
        <v>1981</v>
      </c>
      <c r="B22" s="862">
        <v>456300</v>
      </c>
      <c r="C22" s="862"/>
    </row>
    <row r="23" spans="1:3">
      <c r="A23" s="403">
        <v>1982</v>
      </c>
      <c r="B23" s="862"/>
      <c r="C23" s="862"/>
    </row>
    <row r="24" spans="1:3">
      <c r="A24" s="403">
        <v>1983</v>
      </c>
      <c r="B24" s="862"/>
      <c r="C24" s="862"/>
    </row>
    <row r="25" spans="1:3">
      <c r="A25" s="403">
        <v>1984</v>
      </c>
      <c r="B25" s="862"/>
      <c r="C25" s="862"/>
    </row>
    <row r="26" spans="1:3">
      <c r="A26" s="403">
        <v>1985</v>
      </c>
      <c r="B26" s="862"/>
      <c r="C26" s="862"/>
    </row>
    <row r="27" spans="1:3">
      <c r="A27" s="403">
        <v>1986</v>
      </c>
      <c r="B27" s="862"/>
      <c r="C27" s="862"/>
    </row>
    <row r="28" spans="1:3">
      <c r="A28" s="403">
        <v>1987</v>
      </c>
      <c r="B28" s="862"/>
      <c r="C28" s="862"/>
    </row>
    <row r="29" spans="1:3">
      <c r="A29" s="403">
        <v>1988</v>
      </c>
      <c r="B29" s="862"/>
      <c r="C29" s="862"/>
    </row>
    <row r="30" spans="1:3">
      <c r="A30" s="403">
        <v>1989</v>
      </c>
      <c r="B30" s="862"/>
      <c r="C30" s="862"/>
    </row>
    <row r="31" spans="1:3">
      <c r="A31" s="403">
        <v>1990</v>
      </c>
      <c r="B31" s="862"/>
      <c r="C31" s="862"/>
    </row>
    <row r="32" spans="1:3">
      <c r="A32" s="403">
        <v>1991</v>
      </c>
      <c r="B32" s="862">
        <v>540700</v>
      </c>
      <c r="C32" s="862"/>
    </row>
    <row r="33" spans="1:3">
      <c r="A33" s="403">
        <v>1992</v>
      </c>
      <c r="B33" s="862"/>
      <c r="C33" s="862"/>
    </row>
    <row r="34" spans="1:3">
      <c r="A34" s="403">
        <v>1993</v>
      </c>
      <c r="B34" s="862"/>
      <c r="C34" s="862"/>
    </row>
    <row r="35" spans="1:3">
      <c r="A35" s="403">
        <v>1994</v>
      </c>
      <c r="B35" s="862"/>
      <c r="C35" s="862"/>
    </row>
    <row r="36" spans="1:3">
      <c r="A36" s="403">
        <v>1995</v>
      </c>
      <c r="B36" s="862"/>
      <c r="C36" s="862"/>
    </row>
    <row r="37" spans="1:3">
      <c r="A37" s="403">
        <v>1996</v>
      </c>
      <c r="B37" s="862"/>
      <c r="C37" s="862"/>
    </row>
    <row r="38" spans="1:3">
      <c r="A38" s="403">
        <v>1997</v>
      </c>
      <c r="B38" s="862"/>
      <c r="C38" s="862"/>
    </row>
    <row r="39" spans="1:3">
      <c r="A39" s="403">
        <v>1998</v>
      </c>
      <c r="B39" s="862"/>
      <c r="C39" s="862"/>
    </row>
    <row r="40" spans="1:3">
      <c r="A40" s="403">
        <v>1999</v>
      </c>
      <c r="B40" s="862"/>
      <c r="C40" s="862"/>
    </row>
    <row r="41" spans="1:3">
      <c r="A41" s="403">
        <v>2000</v>
      </c>
      <c r="B41" s="862"/>
      <c r="C41" s="862"/>
    </row>
    <row r="42" spans="1:3">
      <c r="A42" s="403">
        <v>2001</v>
      </c>
      <c r="B42" s="862">
        <v>629100</v>
      </c>
      <c r="C42" s="862"/>
    </row>
    <row r="43" spans="1:3">
      <c r="A43" s="403">
        <v>2002</v>
      </c>
      <c r="B43" s="862"/>
      <c r="C43" s="862"/>
    </row>
    <row r="44" spans="1:3">
      <c r="A44" s="403">
        <v>2003</v>
      </c>
      <c r="B44" s="862"/>
      <c r="C44" s="862"/>
    </row>
    <row r="45" spans="1:3">
      <c r="A45" s="403">
        <v>2004</v>
      </c>
      <c r="B45" s="862"/>
      <c r="C45" s="862"/>
    </row>
    <row r="46" spans="1:3">
      <c r="A46" s="403">
        <v>2005</v>
      </c>
      <c r="B46" s="862"/>
      <c r="C46" s="862"/>
    </row>
    <row r="47" spans="1:3">
      <c r="A47" s="403">
        <v>2006</v>
      </c>
      <c r="B47" s="862"/>
      <c r="C47" s="862"/>
    </row>
    <row r="48" spans="1:3">
      <c r="A48" s="403">
        <v>2007</v>
      </c>
      <c r="B48" s="862"/>
      <c r="C48" s="862"/>
    </row>
    <row r="49" spans="1:3">
      <c r="A49" s="403">
        <v>2008</v>
      </c>
      <c r="B49" s="862"/>
      <c r="C49" s="862"/>
    </row>
    <row r="50" spans="1:3">
      <c r="A50" s="403">
        <v>2009</v>
      </c>
      <c r="B50" s="862"/>
      <c r="C50" s="862"/>
    </row>
    <row r="51" spans="1:3">
      <c r="A51" s="403">
        <v>2010</v>
      </c>
      <c r="B51" s="862"/>
      <c r="C51" s="862"/>
    </row>
    <row r="52" spans="1:3">
      <c r="A52" s="403">
        <v>2011</v>
      </c>
      <c r="B52" s="862">
        <v>703275</v>
      </c>
      <c r="C52" s="862"/>
    </row>
    <row r="53" spans="1:3">
      <c r="A53" s="403">
        <v>2012</v>
      </c>
      <c r="B53" s="862"/>
      <c r="C53" s="862">
        <v>708603</v>
      </c>
    </row>
    <row r="54" spans="1:3">
      <c r="A54" s="403">
        <v>2013</v>
      </c>
      <c r="B54" s="862"/>
      <c r="C54" s="862">
        <v>712712</v>
      </c>
    </row>
    <row r="55" spans="1:3">
      <c r="A55" s="403">
        <v>2014</v>
      </c>
      <c r="B55" s="862"/>
      <c r="C55" s="862">
        <v>717287</v>
      </c>
    </row>
    <row r="56" spans="1:3">
      <c r="A56" s="403">
        <v>2015</v>
      </c>
      <c r="B56" s="862"/>
      <c r="C56" s="862">
        <v>721860</v>
      </c>
    </row>
    <row r="57" spans="1:3">
      <c r="A57" s="403">
        <v>2016</v>
      </c>
      <c r="B57" s="862"/>
      <c r="C57" s="862">
        <v>726169</v>
      </c>
    </row>
    <row r="58" spans="1:3">
      <c r="A58" s="403">
        <v>2017</v>
      </c>
      <c r="B58" s="862"/>
      <c r="C58" s="862">
        <v>730299</v>
      </c>
    </row>
    <row r="59" spans="1:3">
      <c r="A59" s="403">
        <v>2018</v>
      </c>
      <c r="B59" s="862"/>
      <c r="C59" s="862">
        <v>734608</v>
      </c>
    </row>
    <row r="60" spans="1:3">
      <c r="A60" s="403">
        <v>2019</v>
      </c>
      <c r="B60" s="862"/>
      <c r="C60" s="862">
        <v>738964</v>
      </c>
    </row>
    <row r="61" spans="1:3">
      <c r="A61" s="403">
        <v>2020</v>
      </c>
      <c r="B61" s="862"/>
      <c r="C61" s="862">
        <v>743460</v>
      </c>
    </row>
    <row r="62" spans="1:3">
      <c r="A62" s="403">
        <v>2021</v>
      </c>
      <c r="B62" s="862"/>
      <c r="C62" s="862">
        <v>748002</v>
      </c>
    </row>
    <row r="63" spans="1:3">
      <c r="A63" s="403">
        <v>2022</v>
      </c>
      <c r="B63" s="862"/>
      <c r="C63" s="862">
        <v>752856</v>
      </c>
    </row>
    <row r="64" spans="1:3">
      <c r="A64" s="403">
        <v>2023</v>
      </c>
      <c r="B64" s="862"/>
      <c r="C64" s="862">
        <v>757946</v>
      </c>
    </row>
    <row r="65" spans="1:3">
      <c r="A65" s="403">
        <v>2024</v>
      </c>
      <c r="B65" s="862"/>
      <c r="C65" s="862">
        <v>763271</v>
      </c>
    </row>
    <row r="66" spans="1:3">
      <c r="A66" s="403">
        <v>2025</v>
      </c>
      <c r="B66" s="862"/>
      <c r="C66" s="862">
        <v>768279</v>
      </c>
    </row>
    <row r="67" spans="1:3">
      <c r="A67" s="403">
        <v>2026</v>
      </c>
      <c r="B67" s="862"/>
      <c r="C67" s="862">
        <v>772931</v>
      </c>
    </row>
    <row r="68" spans="1:3">
      <c r="A68" s="403">
        <v>2027</v>
      </c>
      <c r="B68" s="862"/>
      <c r="C68" s="862">
        <v>777590</v>
      </c>
    </row>
    <row r="69" spans="1:3">
      <c r="A69" s="403">
        <v>2028</v>
      </c>
      <c r="B69" s="862"/>
      <c r="C69" s="862">
        <v>782099</v>
      </c>
    </row>
    <row r="70" spans="1:3">
      <c r="A70" s="403">
        <v>2029</v>
      </c>
      <c r="B70" s="862"/>
      <c r="C70" s="862">
        <v>786125</v>
      </c>
    </row>
    <row r="71" spans="1:3">
      <c r="A71" s="403">
        <v>2030</v>
      </c>
      <c r="B71" s="862"/>
      <c r="C71" s="862">
        <v>789858</v>
      </c>
    </row>
    <row r="72" spans="1:3">
      <c r="A72" s="403">
        <v>2031</v>
      </c>
      <c r="B72" s="862"/>
      <c r="C72" s="862">
        <v>793474</v>
      </c>
    </row>
  </sheetData>
  <mergeCells count="1">
    <mergeCell ref="A5:C5"/>
  </mergeCells>
  <hyperlinks>
    <hyperlink ref="J1" location="Contents!A1" display="Return to contents"/>
  </hyperlinks>
  <pageMargins left="0.7" right="0.7" top="0.75" bottom="0.75" header="0.3" footer="0.3"/>
  <pageSetup paperSize="9" fitToHeight="0" orientation="landscape" r:id="rId1"/>
</worksheet>
</file>

<file path=xl/worksheets/sheet50.xml><?xml version="1.0" encoding="utf-8"?>
<worksheet xmlns="http://schemas.openxmlformats.org/spreadsheetml/2006/main" xmlns:r="http://schemas.openxmlformats.org/officeDocument/2006/relationships">
  <sheetPr codeName="Sheet76">
    <pageSetUpPr fitToPage="1"/>
  </sheetPr>
  <dimension ref="A1:T10"/>
  <sheetViews>
    <sheetView showGridLines="0" workbookViewId="0"/>
  </sheetViews>
  <sheetFormatPr defaultRowHeight="12.75"/>
  <cols>
    <col min="1" max="1" width="20.42578125" bestFit="1" customWidth="1"/>
    <col min="2" max="11" width="9.140625" customWidth="1"/>
  </cols>
  <sheetData>
    <row r="1" spans="1:20" ht="15.75">
      <c r="A1" s="793" t="s">
        <v>640</v>
      </c>
      <c r="B1" s="563"/>
      <c r="C1" s="563"/>
      <c r="D1" s="563"/>
      <c r="E1" s="563"/>
      <c r="F1" s="563"/>
      <c r="G1" s="563"/>
      <c r="H1" s="563"/>
      <c r="I1" s="563"/>
      <c r="J1" s="563"/>
      <c r="K1" s="563"/>
      <c r="L1" s="563"/>
      <c r="M1" s="563"/>
      <c r="N1" s="563"/>
      <c r="O1" s="563"/>
      <c r="P1" s="563"/>
      <c r="T1" s="184" t="s">
        <v>154</v>
      </c>
    </row>
    <row r="2" spans="1:20">
      <c r="A2" s="567"/>
      <c r="B2" s="567"/>
      <c r="C2" s="567"/>
      <c r="D2" s="567"/>
      <c r="E2" s="567"/>
      <c r="F2" s="567"/>
      <c r="G2" s="567"/>
      <c r="H2" s="567"/>
      <c r="I2" s="568"/>
      <c r="J2" s="567"/>
      <c r="K2" s="567"/>
      <c r="L2" s="567"/>
      <c r="M2" s="567"/>
      <c r="N2" s="562"/>
      <c r="O2" s="568"/>
      <c r="P2" s="568"/>
      <c r="R2" s="59" t="s">
        <v>51</v>
      </c>
    </row>
    <row r="3" spans="1:20">
      <c r="A3" s="565"/>
      <c r="B3" s="569" t="s">
        <v>46</v>
      </c>
      <c r="C3" s="569" t="s">
        <v>47</v>
      </c>
      <c r="D3" s="569" t="s">
        <v>48</v>
      </c>
      <c r="E3" s="569" t="s">
        <v>49</v>
      </c>
      <c r="F3" s="569" t="s">
        <v>39</v>
      </c>
      <c r="G3" s="569" t="s">
        <v>40</v>
      </c>
      <c r="H3" s="569" t="s">
        <v>41</v>
      </c>
      <c r="I3" s="569" t="s">
        <v>42</v>
      </c>
      <c r="J3" s="569" t="s">
        <v>108</v>
      </c>
      <c r="K3" s="569" t="s">
        <v>116</v>
      </c>
      <c r="L3" s="569" t="s">
        <v>130</v>
      </c>
      <c r="M3" s="569" t="s">
        <v>155</v>
      </c>
      <c r="N3" s="569" t="s">
        <v>211</v>
      </c>
      <c r="O3" s="569" t="s">
        <v>246</v>
      </c>
      <c r="P3" s="569" t="s">
        <v>307</v>
      </c>
      <c r="Q3" s="655" t="s">
        <v>404</v>
      </c>
      <c r="R3" s="655" t="s">
        <v>506</v>
      </c>
    </row>
    <row r="4" spans="1:20">
      <c r="A4" s="566" t="s">
        <v>44</v>
      </c>
      <c r="B4" s="94">
        <v>222</v>
      </c>
      <c r="C4" s="94">
        <v>198</v>
      </c>
      <c r="D4" s="94">
        <v>187</v>
      </c>
      <c r="E4" s="94">
        <v>130</v>
      </c>
      <c r="F4" s="94">
        <v>34</v>
      </c>
      <c r="G4" s="94">
        <v>41</v>
      </c>
      <c r="H4" s="94">
        <v>44</v>
      </c>
      <c r="I4" s="94">
        <v>56</v>
      </c>
      <c r="J4" s="94">
        <v>20</v>
      </c>
      <c r="K4" s="94">
        <v>3</v>
      </c>
      <c r="L4" s="94">
        <v>21</v>
      </c>
      <c r="M4" s="94">
        <v>20</v>
      </c>
      <c r="N4" s="94">
        <v>7</v>
      </c>
      <c r="O4" s="94">
        <v>37</v>
      </c>
      <c r="P4" s="94">
        <v>21</v>
      </c>
      <c r="Q4" s="94">
        <v>2</v>
      </c>
      <c r="R4" s="94">
        <v>53</v>
      </c>
    </row>
    <row r="5" spans="1:20">
      <c r="A5" s="570" t="s">
        <v>45</v>
      </c>
      <c r="B5" s="143">
        <v>453</v>
      </c>
      <c r="C5" s="143">
        <v>488</v>
      </c>
      <c r="D5" s="143">
        <v>405</v>
      </c>
      <c r="E5" s="143">
        <v>373</v>
      </c>
      <c r="F5" s="143">
        <v>321</v>
      </c>
      <c r="G5" s="143">
        <v>367</v>
      </c>
      <c r="H5" s="143">
        <v>310</v>
      </c>
      <c r="I5" s="143">
        <v>221</v>
      </c>
      <c r="J5" s="143">
        <v>205</v>
      </c>
      <c r="K5" s="143">
        <v>175</v>
      </c>
      <c r="L5" s="143">
        <v>221</v>
      </c>
      <c r="M5" s="143">
        <v>269</v>
      </c>
      <c r="N5" s="143">
        <v>245</v>
      </c>
      <c r="O5" s="143">
        <v>238</v>
      </c>
      <c r="P5" s="143">
        <v>187</v>
      </c>
      <c r="Q5" s="143">
        <v>52</v>
      </c>
      <c r="R5" s="143">
        <v>155</v>
      </c>
    </row>
    <row r="6" spans="1:20">
      <c r="A6" s="571" t="s">
        <v>69</v>
      </c>
      <c r="B6" s="93" t="s">
        <v>101</v>
      </c>
      <c r="C6" s="93" t="s">
        <v>101</v>
      </c>
      <c r="D6" s="93" t="s">
        <v>101</v>
      </c>
      <c r="E6" s="93" t="s">
        <v>101</v>
      </c>
      <c r="F6" s="93" t="s">
        <v>101</v>
      </c>
      <c r="G6" s="93">
        <v>198</v>
      </c>
      <c r="H6" s="93">
        <v>195</v>
      </c>
      <c r="I6" s="93">
        <v>275</v>
      </c>
      <c r="J6" s="93">
        <v>64</v>
      </c>
      <c r="K6" s="93">
        <v>36</v>
      </c>
      <c r="L6" s="93">
        <v>10</v>
      </c>
      <c r="M6" s="93">
        <v>24</v>
      </c>
      <c r="N6" s="93">
        <v>0</v>
      </c>
      <c r="O6" s="93">
        <v>15</v>
      </c>
      <c r="P6" s="93">
        <v>0</v>
      </c>
      <c r="Q6" s="93">
        <v>0</v>
      </c>
      <c r="R6" s="93">
        <v>0</v>
      </c>
    </row>
    <row r="7" spans="1:20">
      <c r="A7" s="564" t="s">
        <v>50</v>
      </c>
      <c r="B7" s="567"/>
      <c r="C7" s="567"/>
      <c r="D7" s="567"/>
      <c r="E7" s="567"/>
      <c r="F7" s="567"/>
      <c r="G7" s="567"/>
      <c r="H7" s="567"/>
      <c r="I7" s="567"/>
      <c r="J7" s="567"/>
      <c r="K7" s="567"/>
      <c r="L7" s="567"/>
      <c r="M7" s="567"/>
      <c r="N7" s="567"/>
      <c r="O7" s="567"/>
      <c r="P7" s="563"/>
    </row>
    <row r="9" spans="1:20">
      <c r="A9" s="170"/>
    </row>
    <row r="10" spans="1:20">
      <c r="J10" s="180"/>
      <c r="K10" s="180"/>
    </row>
  </sheetData>
  <phoneticPr fontId="11" type="noConversion"/>
  <hyperlinks>
    <hyperlink ref="T1" location="Contents!A1" display="Return to contents"/>
  </hyperlinks>
  <pageMargins left="0.7" right="0.7" top="0.75" bottom="0.75" header="0.3" footer="0.3"/>
  <pageSetup paperSize="9" scale="65" orientation="landscape" r:id="rId1"/>
</worksheet>
</file>

<file path=xl/worksheets/sheet51.xml><?xml version="1.0" encoding="utf-8"?>
<worksheet xmlns="http://schemas.openxmlformats.org/spreadsheetml/2006/main" xmlns:r="http://schemas.openxmlformats.org/officeDocument/2006/relationships">
  <sheetPr codeName="Sheet80">
    <pageSetUpPr fitToPage="1"/>
  </sheetPr>
  <dimension ref="A1:T16"/>
  <sheetViews>
    <sheetView showGridLines="0" workbookViewId="0"/>
  </sheetViews>
  <sheetFormatPr defaultRowHeight="12.75"/>
  <cols>
    <col min="2" max="12" width="9.140625" customWidth="1"/>
  </cols>
  <sheetData>
    <row r="1" spans="1:20" ht="15.75">
      <c r="A1" s="793" t="s">
        <v>507</v>
      </c>
      <c r="B1" s="572"/>
      <c r="C1" s="572"/>
      <c r="D1" s="572"/>
      <c r="E1" s="572"/>
      <c r="F1" s="572"/>
      <c r="G1" s="572"/>
      <c r="H1" s="572"/>
      <c r="I1" s="572"/>
      <c r="J1" s="572"/>
      <c r="K1" s="572"/>
      <c r="L1" s="572"/>
      <c r="M1" s="572"/>
      <c r="N1" s="572"/>
      <c r="O1" s="572"/>
      <c r="P1" s="572"/>
      <c r="T1" s="166" t="s">
        <v>154</v>
      </c>
    </row>
    <row r="2" spans="1:20">
      <c r="A2" s="576"/>
      <c r="B2" s="576"/>
      <c r="C2" s="576"/>
      <c r="D2" s="576"/>
      <c r="E2" s="576"/>
      <c r="F2" s="576"/>
      <c r="G2" s="576"/>
      <c r="H2" s="576"/>
      <c r="I2" s="576"/>
      <c r="J2" s="576"/>
      <c r="K2" s="576"/>
      <c r="L2" s="573"/>
      <c r="M2" s="573"/>
      <c r="N2" s="573"/>
      <c r="O2" s="572"/>
      <c r="P2" s="577"/>
      <c r="Q2" s="59" t="s">
        <v>76</v>
      </c>
    </row>
    <row r="3" spans="1:20">
      <c r="A3" s="575"/>
      <c r="B3" s="578" t="s">
        <v>139</v>
      </c>
      <c r="C3" s="578" t="s">
        <v>47</v>
      </c>
      <c r="D3" s="578" t="s">
        <v>48</v>
      </c>
      <c r="E3" s="578" t="s">
        <v>49</v>
      </c>
      <c r="F3" s="578" t="s">
        <v>39</v>
      </c>
      <c r="G3" s="578" t="s">
        <v>40</v>
      </c>
      <c r="H3" s="578" t="s">
        <v>41</v>
      </c>
      <c r="I3" s="578" t="s">
        <v>42</v>
      </c>
      <c r="J3" s="578" t="s">
        <v>108</v>
      </c>
      <c r="K3" s="578" t="s">
        <v>116</v>
      </c>
      <c r="L3" s="578" t="s">
        <v>130</v>
      </c>
      <c r="M3" s="578" t="s">
        <v>155</v>
      </c>
      <c r="N3" s="578" t="s">
        <v>211</v>
      </c>
      <c r="O3" s="578" t="s">
        <v>246</v>
      </c>
      <c r="P3" s="578" t="s">
        <v>307</v>
      </c>
      <c r="Q3" s="655" t="s">
        <v>404</v>
      </c>
    </row>
    <row r="4" spans="1:20">
      <c r="A4" s="579" t="s">
        <v>73</v>
      </c>
      <c r="B4" s="53">
        <v>89.6</v>
      </c>
      <c r="C4" s="53">
        <v>91.1</v>
      </c>
      <c r="D4" s="53">
        <v>91.9</v>
      </c>
      <c r="E4" s="53">
        <v>92.4</v>
      </c>
      <c r="F4" s="53">
        <v>93.1</v>
      </c>
      <c r="G4" s="53">
        <v>93.5</v>
      </c>
      <c r="H4" s="53">
        <v>93.8</v>
      </c>
      <c r="I4" s="53">
        <v>94.2</v>
      </c>
      <c r="J4" s="53">
        <v>99.3</v>
      </c>
      <c r="K4" s="53">
        <v>100.1</v>
      </c>
      <c r="L4" s="53">
        <v>100.2</v>
      </c>
      <c r="M4" s="53">
        <v>104.2</v>
      </c>
      <c r="N4" s="53">
        <v>104.6</v>
      </c>
      <c r="O4" s="53">
        <v>110.3</v>
      </c>
      <c r="P4" s="53">
        <v>110.7</v>
      </c>
      <c r="Q4" s="53">
        <v>110.7</v>
      </c>
    </row>
    <row r="5" spans="1:20">
      <c r="A5" s="580" t="s">
        <v>71</v>
      </c>
      <c r="B5" s="68">
        <v>62.1</v>
      </c>
      <c r="C5" s="68">
        <v>64.599999999999994</v>
      </c>
      <c r="D5" s="68">
        <v>64.599999999999994</v>
      </c>
      <c r="E5" s="68">
        <v>65.099999999999994</v>
      </c>
      <c r="F5" s="68">
        <v>65.900000000000006</v>
      </c>
      <c r="G5" s="68">
        <v>66.400000000000006</v>
      </c>
      <c r="H5" s="68">
        <v>66.400000000000006</v>
      </c>
      <c r="I5" s="68">
        <v>66.400000000000006</v>
      </c>
      <c r="J5" s="68">
        <v>66.400000000000006</v>
      </c>
      <c r="K5" s="68">
        <v>67.3</v>
      </c>
      <c r="L5" s="68">
        <v>67.599999999999994</v>
      </c>
      <c r="M5" s="68">
        <v>85.9</v>
      </c>
      <c r="N5" s="68">
        <v>85.9</v>
      </c>
      <c r="O5" s="68">
        <v>85.9</v>
      </c>
      <c r="P5" s="68">
        <v>85.9</v>
      </c>
      <c r="Q5" s="68">
        <v>85.9</v>
      </c>
    </row>
    <row r="6" spans="1:20">
      <c r="A6" s="581" t="s">
        <v>72</v>
      </c>
      <c r="B6" s="100">
        <v>71.3</v>
      </c>
      <c r="C6" s="100">
        <v>71.3</v>
      </c>
      <c r="D6" s="100">
        <v>72.8</v>
      </c>
      <c r="E6" s="100">
        <v>72.8</v>
      </c>
      <c r="F6" s="100">
        <v>72.8</v>
      </c>
      <c r="G6" s="100">
        <v>108.8</v>
      </c>
      <c r="H6" s="100">
        <v>108.8</v>
      </c>
      <c r="I6" s="100">
        <v>108.8</v>
      </c>
      <c r="J6" s="100">
        <v>114.6</v>
      </c>
      <c r="K6" s="100">
        <v>114.6</v>
      </c>
      <c r="L6" s="100">
        <v>114.6</v>
      </c>
      <c r="M6" s="100">
        <v>114.6</v>
      </c>
      <c r="N6" s="100">
        <v>114.6</v>
      </c>
      <c r="O6" s="100">
        <v>114.6</v>
      </c>
      <c r="P6" s="100">
        <v>114.6</v>
      </c>
      <c r="Q6" s="100">
        <v>114.6</v>
      </c>
    </row>
    <row r="7" spans="1:20">
      <c r="A7" s="582" t="s">
        <v>74</v>
      </c>
      <c r="B7" s="114">
        <v>76.099999999999994</v>
      </c>
      <c r="C7" s="114">
        <v>76.099999999999994</v>
      </c>
      <c r="D7" s="114">
        <v>76.2</v>
      </c>
      <c r="E7" s="114">
        <v>76.2</v>
      </c>
      <c r="F7" s="114">
        <v>76.2</v>
      </c>
      <c r="G7" s="114">
        <v>77.400000000000006</v>
      </c>
      <c r="H7" s="114">
        <v>77.5</v>
      </c>
      <c r="I7" s="114">
        <v>77.5</v>
      </c>
      <c r="J7" s="114">
        <v>77.7</v>
      </c>
      <c r="K7" s="114">
        <v>77.7</v>
      </c>
      <c r="L7" s="114">
        <v>77.7</v>
      </c>
      <c r="M7" s="114">
        <v>77.7</v>
      </c>
      <c r="N7" s="114">
        <v>77.7</v>
      </c>
      <c r="O7" s="114">
        <v>77.7</v>
      </c>
      <c r="P7" s="114">
        <v>77.7</v>
      </c>
      <c r="Q7" s="114">
        <v>77.7</v>
      </c>
    </row>
    <row r="8" spans="1:20">
      <c r="A8" s="574" t="s">
        <v>86</v>
      </c>
      <c r="B8" s="576"/>
      <c r="C8" s="576"/>
      <c r="D8" s="576"/>
      <c r="E8" s="576"/>
      <c r="F8" s="576"/>
      <c r="G8" s="576"/>
      <c r="H8" s="576"/>
      <c r="I8" s="576"/>
      <c r="J8" s="576"/>
      <c r="K8" s="576"/>
      <c r="L8" s="576"/>
      <c r="M8" s="576"/>
      <c r="N8" s="576"/>
      <c r="O8" s="576"/>
      <c r="P8" s="572"/>
    </row>
    <row r="9" spans="1:20">
      <c r="A9" s="576" t="s">
        <v>138</v>
      </c>
      <c r="B9" s="576"/>
      <c r="C9" s="576"/>
      <c r="D9" s="576"/>
      <c r="E9" s="576"/>
      <c r="F9" s="576"/>
      <c r="G9" s="576"/>
      <c r="H9" s="576"/>
      <c r="I9" s="576"/>
      <c r="J9" s="576"/>
      <c r="K9" s="576"/>
      <c r="L9" s="576"/>
      <c r="M9" s="576"/>
      <c r="N9" s="576"/>
      <c r="O9" s="576"/>
      <c r="P9" s="572"/>
    </row>
    <row r="10" spans="1:20">
      <c r="A10" s="170"/>
    </row>
    <row r="13" spans="1:20">
      <c r="B13" s="181"/>
      <c r="C13" s="181"/>
      <c r="D13" s="181"/>
      <c r="E13" s="181"/>
      <c r="F13" s="181"/>
      <c r="G13" s="181"/>
      <c r="H13" s="181"/>
      <c r="I13" s="181"/>
      <c r="J13" s="181"/>
      <c r="K13" s="181"/>
      <c r="L13" s="181"/>
    </row>
    <row r="14" spans="1:20">
      <c r="B14" s="181"/>
      <c r="C14" s="181"/>
      <c r="D14" s="181"/>
      <c r="E14" s="181"/>
      <c r="F14" s="181"/>
      <c r="G14" s="181"/>
      <c r="H14" s="181"/>
      <c r="I14" s="181"/>
      <c r="J14" s="181"/>
      <c r="K14" s="181"/>
      <c r="L14" s="181"/>
    </row>
    <row r="15" spans="1:20">
      <c r="B15" s="181"/>
      <c r="C15" s="181"/>
      <c r="D15" s="181"/>
      <c r="E15" s="181"/>
      <c r="F15" s="181"/>
      <c r="G15" s="181"/>
      <c r="H15" s="181"/>
      <c r="I15" s="181"/>
      <c r="J15" s="181"/>
      <c r="K15" s="181"/>
      <c r="L15" s="181"/>
    </row>
    <row r="16" spans="1:20">
      <c r="B16" s="181"/>
      <c r="C16" s="181"/>
      <c r="D16" s="181"/>
      <c r="E16" s="181"/>
      <c r="F16" s="181"/>
      <c r="G16" s="181"/>
      <c r="H16" s="181"/>
      <c r="I16" s="181"/>
      <c r="J16" s="181"/>
      <c r="K16" s="181"/>
      <c r="L16" s="181"/>
    </row>
  </sheetData>
  <phoneticPr fontId="11" type="noConversion"/>
  <hyperlinks>
    <hyperlink ref="T1" location="Contents!A1" display="Return to contents"/>
  </hyperlinks>
  <pageMargins left="0.7" right="0.7" top="0.75" bottom="0.75" header="0.3" footer="0.3"/>
  <pageSetup paperSize="9" scale="69" orientation="landscape" r:id="rId1"/>
</worksheet>
</file>

<file path=xl/worksheets/sheet52.xml><?xml version="1.0" encoding="utf-8"?>
<worksheet xmlns="http://schemas.openxmlformats.org/spreadsheetml/2006/main" xmlns:r="http://schemas.openxmlformats.org/officeDocument/2006/relationships">
  <sheetPr codeName="Sheet32">
    <pageSetUpPr fitToPage="1"/>
  </sheetPr>
  <dimension ref="A1:N1"/>
  <sheetViews>
    <sheetView showGridLines="0" zoomScaleNormal="100" workbookViewId="0"/>
  </sheetViews>
  <sheetFormatPr defaultRowHeight="12.75"/>
  <sheetData>
    <row r="1" spans="1:14" ht="15.75">
      <c r="A1" s="183" t="s">
        <v>508</v>
      </c>
      <c r="N1" s="166" t="s">
        <v>154</v>
      </c>
    </row>
  </sheetData>
  <hyperlinks>
    <hyperlink ref="N1" location="Contents!A1" display="Return to contents"/>
  </hyperlinks>
  <pageMargins left="0.7" right="0.7" top="0.75" bottom="0.75" header="0.3" footer="0.3"/>
  <pageSetup paperSize="9" scale="97" orientation="landscape" verticalDpi="1200" r:id="rId1"/>
  <drawing r:id="rId2"/>
</worksheet>
</file>

<file path=xl/worksheets/sheet53.xml><?xml version="1.0" encoding="utf-8"?>
<worksheet xmlns="http://schemas.openxmlformats.org/spreadsheetml/2006/main" xmlns:r="http://schemas.openxmlformats.org/officeDocument/2006/relationships">
  <sheetPr codeName="Sheet34">
    <pageSetUpPr fitToPage="1"/>
  </sheetPr>
  <dimension ref="A1:R1"/>
  <sheetViews>
    <sheetView showGridLines="0" workbookViewId="0"/>
  </sheetViews>
  <sheetFormatPr defaultRowHeight="12.75"/>
  <sheetData>
    <row r="1" spans="1:18" ht="15.75">
      <c r="A1" s="700" t="s">
        <v>509</v>
      </c>
      <c r="R1" s="166" t="s">
        <v>154</v>
      </c>
    </row>
  </sheetData>
  <hyperlinks>
    <hyperlink ref="R1" location="Contents!A1" display="Return to contents"/>
  </hyperlinks>
  <pageMargins left="0.7" right="0.7" top="0.75" bottom="0.75" header="0.3" footer="0.3"/>
  <pageSetup paperSize="9" scale="77" orientation="landscape" verticalDpi="1200" r:id="rId1"/>
  <drawing r:id="rId2"/>
</worksheet>
</file>

<file path=xl/worksheets/sheet54.xml><?xml version="1.0" encoding="utf-8"?>
<worksheet xmlns="http://schemas.openxmlformats.org/spreadsheetml/2006/main" xmlns:r="http://schemas.openxmlformats.org/officeDocument/2006/relationships">
  <sheetPr codeName="Sheet82">
    <pageSetUpPr fitToPage="1"/>
  </sheetPr>
  <dimension ref="A1:I12"/>
  <sheetViews>
    <sheetView showGridLines="0" workbookViewId="0"/>
  </sheetViews>
  <sheetFormatPr defaultRowHeight="12.75"/>
  <cols>
    <col min="1" max="1" width="16.7109375" bestFit="1" customWidth="1"/>
    <col min="2" max="5" width="14.28515625" style="179" customWidth="1"/>
  </cols>
  <sheetData>
    <row r="1" spans="1:9" ht="30.75" customHeight="1">
      <c r="A1" s="1082" t="s">
        <v>510</v>
      </c>
      <c r="B1" s="1083"/>
      <c r="C1" s="1083"/>
      <c r="D1" s="1083"/>
      <c r="E1" s="1083"/>
      <c r="F1" s="245"/>
      <c r="I1" s="166" t="s">
        <v>154</v>
      </c>
    </row>
    <row r="2" spans="1:9" s="895" customFormat="1" ht="15.75">
      <c r="A2" s="877"/>
      <c r="B2" s="13"/>
      <c r="C2" s="13"/>
      <c r="D2" s="13"/>
      <c r="E2" s="13"/>
      <c r="F2" s="894"/>
      <c r="G2" s="716"/>
    </row>
    <row r="3" spans="1:9" ht="15">
      <c r="A3" s="584"/>
      <c r="B3" s="587"/>
      <c r="C3" s="587"/>
      <c r="D3" s="587"/>
      <c r="E3" s="586" t="s">
        <v>274</v>
      </c>
      <c r="F3" s="245"/>
    </row>
    <row r="4" spans="1:9" ht="25.5">
      <c r="A4" s="589"/>
      <c r="B4" s="592" t="s">
        <v>59</v>
      </c>
      <c r="C4" s="592" t="s">
        <v>92</v>
      </c>
      <c r="D4" s="592" t="s">
        <v>60</v>
      </c>
      <c r="E4" s="592" t="s">
        <v>61</v>
      </c>
      <c r="F4" s="245"/>
    </row>
    <row r="5" spans="1:9">
      <c r="A5" s="590" t="s">
        <v>57</v>
      </c>
      <c r="B5" s="885">
        <v>705</v>
      </c>
      <c r="C5" s="885">
        <v>32</v>
      </c>
      <c r="D5" s="885">
        <v>364</v>
      </c>
      <c r="E5" s="885">
        <v>1101</v>
      </c>
      <c r="F5" s="245"/>
    </row>
    <row r="6" spans="1:9">
      <c r="A6" s="591" t="s">
        <v>58</v>
      </c>
      <c r="B6" s="886">
        <v>64</v>
      </c>
      <c r="C6" s="886">
        <v>2.9</v>
      </c>
      <c r="D6" s="886">
        <v>33.1</v>
      </c>
      <c r="E6" s="887">
        <v>100</v>
      </c>
      <c r="F6" s="245"/>
    </row>
    <row r="7" spans="1:9">
      <c r="A7" s="585" t="s">
        <v>53</v>
      </c>
      <c r="B7" s="588"/>
      <c r="C7" s="588"/>
      <c r="D7" s="588"/>
      <c r="E7" s="588"/>
      <c r="F7" s="245"/>
    </row>
    <row r="8" spans="1:9">
      <c r="A8" s="585" t="s">
        <v>305</v>
      </c>
      <c r="B8" s="583"/>
      <c r="C8" s="583"/>
      <c r="D8" s="583"/>
      <c r="E8" s="583"/>
      <c r="F8" s="245"/>
    </row>
    <row r="9" spans="1:9">
      <c r="B9"/>
      <c r="C9"/>
      <c r="D9"/>
    </row>
    <row r="10" spans="1:9">
      <c r="B10"/>
      <c r="C10"/>
      <c r="D10"/>
    </row>
    <row r="11" spans="1:9">
      <c r="B11"/>
      <c r="C11"/>
      <c r="D11"/>
    </row>
    <row r="12" spans="1:9">
      <c r="B12"/>
      <c r="C12"/>
      <c r="D12"/>
    </row>
  </sheetData>
  <mergeCells count="1">
    <mergeCell ref="A1:E1"/>
  </mergeCells>
  <phoneticPr fontId="11" type="noConversion"/>
  <hyperlinks>
    <hyperlink ref="I1" location="Contents!A1" display="Return to contents"/>
  </hyperlinks>
  <pageMargins left="0.7" right="0.7" top="0.75" bottom="0.75" header="0.3" footer="0.3"/>
  <pageSetup paperSize="9" orientation="landscape" r:id="rId1"/>
</worksheet>
</file>

<file path=xl/worksheets/sheet55.xml><?xml version="1.0" encoding="utf-8"?>
<worksheet xmlns="http://schemas.openxmlformats.org/spreadsheetml/2006/main" xmlns:r="http://schemas.openxmlformats.org/officeDocument/2006/relationships">
  <sheetPr codeName="Sheet84">
    <pageSetUpPr fitToPage="1"/>
  </sheetPr>
  <dimension ref="A1:Y8"/>
  <sheetViews>
    <sheetView showGridLines="0" workbookViewId="0"/>
  </sheetViews>
  <sheetFormatPr defaultRowHeight="12.75"/>
  <cols>
    <col min="1" max="1" width="16.5703125" bestFit="1" customWidth="1"/>
    <col min="2" max="23" width="7.140625" customWidth="1"/>
  </cols>
  <sheetData>
    <row r="1" spans="1:25" ht="15.75">
      <c r="A1" s="97" t="s">
        <v>511</v>
      </c>
      <c r="B1" s="593"/>
      <c r="C1" s="593"/>
      <c r="D1" s="593"/>
      <c r="E1" s="593"/>
      <c r="F1" s="593"/>
      <c r="G1" s="593"/>
      <c r="H1" s="593"/>
      <c r="I1" s="593"/>
      <c r="J1" s="593"/>
      <c r="K1" s="593"/>
      <c r="L1" s="593"/>
      <c r="M1" s="593"/>
      <c r="N1" s="593"/>
      <c r="O1" s="593"/>
      <c r="P1" s="593"/>
      <c r="Q1" s="593"/>
      <c r="R1" s="593"/>
      <c r="S1" s="593"/>
      <c r="T1" s="593"/>
      <c r="U1" s="593"/>
      <c r="V1" s="593"/>
      <c r="Y1" s="166" t="s">
        <v>154</v>
      </c>
    </row>
    <row r="2" spans="1:25">
      <c r="A2" s="593"/>
      <c r="B2" s="593"/>
      <c r="C2" s="593"/>
      <c r="D2" s="593"/>
      <c r="E2" s="593"/>
      <c r="F2" s="593"/>
      <c r="G2" s="593"/>
      <c r="H2" s="593"/>
      <c r="I2" s="593"/>
      <c r="J2" s="593"/>
      <c r="K2" s="593"/>
      <c r="L2" s="593"/>
      <c r="M2" s="593"/>
      <c r="N2" s="593"/>
      <c r="O2" s="593"/>
      <c r="P2" s="593"/>
      <c r="Q2" s="593"/>
      <c r="R2" s="593"/>
      <c r="S2" s="593"/>
      <c r="T2" s="593"/>
      <c r="U2" s="593"/>
      <c r="V2" s="593"/>
    </row>
    <row r="3" spans="1:25">
      <c r="A3" s="597"/>
      <c r="B3" s="598">
        <v>1994</v>
      </c>
      <c r="C3" s="598">
        <v>1995</v>
      </c>
      <c r="D3" s="598">
        <v>1996</v>
      </c>
      <c r="E3" s="598">
        <v>1997</v>
      </c>
      <c r="F3" s="598">
        <v>1998</v>
      </c>
      <c r="G3" s="598">
        <v>1999</v>
      </c>
      <c r="H3" s="598">
        <v>2000</v>
      </c>
      <c r="I3" s="598">
        <v>2001</v>
      </c>
      <c r="J3" s="598">
        <v>2002</v>
      </c>
      <c r="K3" s="598">
        <v>2003</v>
      </c>
      <c r="L3" s="598">
        <v>2004</v>
      </c>
      <c r="M3" s="598">
        <v>2005</v>
      </c>
      <c r="N3" s="598">
        <v>2006</v>
      </c>
      <c r="O3" s="598">
        <v>2007</v>
      </c>
      <c r="P3" s="598">
        <v>2008</v>
      </c>
      <c r="Q3" s="598">
        <v>2009</v>
      </c>
      <c r="R3" s="598">
        <v>2010</v>
      </c>
      <c r="S3" s="598">
        <v>2011</v>
      </c>
      <c r="T3" s="598">
        <v>2012</v>
      </c>
      <c r="U3" s="598">
        <v>2013</v>
      </c>
      <c r="V3" s="598">
        <v>2014</v>
      </c>
      <c r="W3" s="598">
        <v>2015</v>
      </c>
    </row>
    <row r="4" spans="1:25" ht="25.5">
      <c r="A4" s="599" t="s">
        <v>306</v>
      </c>
      <c r="B4" s="600">
        <v>100</v>
      </c>
      <c r="C4" s="600">
        <v>39.621271758540857</v>
      </c>
      <c r="D4" s="600">
        <v>130.32960844355506</v>
      </c>
      <c r="E4" s="600">
        <v>135.90309676289831</v>
      </c>
      <c r="F4" s="600">
        <v>132.50847269865778</v>
      </c>
      <c r="G4" s="600">
        <v>140.61192312837701</v>
      </c>
      <c r="H4" s="600">
        <v>135.90309676289831</v>
      </c>
      <c r="I4" s="600" t="s">
        <v>101</v>
      </c>
      <c r="J4" s="600">
        <v>150.04271446555023</v>
      </c>
      <c r="K4" s="600">
        <v>160.26521091408682</v>
      </c>
      <c r="L4" s="600">
        <v>142.45336589003168</v>
      </c>
      <c r="M4" s="600">
        <v>177.52569018353805</v>
      </c>
      <c r="N4" s="600">
        <v>155.98903138535292</v>
      </c>
      <c r="O4" s="600">
        <v>170.78160015727391</v>
      </c>
      <c r="P4" s="600">
        <v>159.632824421979</v>
      </c>
      <c r="Q4" s="600">
        <v>165.29739670402176</v>
      </c>
      <c r="R4" s="600">
        <v>151.01130185154344</v>
      </c>
      <c r="S4" s="600">
        <v>145.15675587726818</v>
      </c>
      <c r="T4" s="600">
        <v>157.2065504076474</v>
      </c>
      <c r="U4" s="600">
        <v>140.31644273624127</v>
      </c>
      <c r="V4" s="600">
        <v>149</v>
      </c>
      <c r="W4" s="600">
        <v>162</v>
      </c>
    </row>
    <row r="5" spans="1:25">
      <c r="A5" s="594" t="s">
        <v>104</v>
      </c>
      <c r="B5" s="594"/>
      <c r="C5" s="594"/>
      <c r="D5" s="594"/>
      <c r="E5" s="594"/>
      <c r="F5" s="594"/>
      <c r="G5" s="594"/>
      <c r="H5" s="595"/>
      <c r="I5" s="595"/>
      <c r="J5" s="595"/>
      <c r="K5" s="595"/>
      <c r="L5" s="595"/>
      <c r="M5" s="595"/>
      <c r="N5" s="595"/>
      <c r="O5" s="595"/>
      <c r="P5" s="595"/>
      <c r="Q5" s="595"/>
      <c r="R5" s="595"/>
      <c r="S5" s="595"/>
      <c r="T5" s="595"/>
      <c r="U5" s="595"/>
      <c r="V5" s="593"/>
    </row>
    <row r="6" spans="1:25">
      <c r="A6" s="594"/>
      <c r="B6" s="596"/>
      <c r="C6" s="596"/>
      <c r="D6" s="596"/>
      <c r="E6" s="596"/>
      <c r="F6" s="596"/>
      <c r="G6" s="596"/>
      <c r="H6" s="596"/>
      <c r="I6" s="596"/>
      <c r="J6" s="596"/>
      <c r="K6" s="596"/>
      <c r="L6" s="596"/>
      <c r="M6" s="596"/>
      <c r="N6" s="596"/>
      <c r="O6" s="596"/>
      <c r="P6" s="596"/>
      <c r="Q6" s="596"/>
      <c r="R6" s="596"/>
      <c r="S6" s="596"/>
      <c r="T6" s="596"/>
      <c r="U6" s="596"/>
      <c r="V6" s="593"/>
    </row>
    <row r="7" spans="1:25">
      <c r="A7" s="1084" t="s">
        <v>175</v>
      </c>
      <c r="B7" s="1084"/>
      <c r="C7" s="1084"/>
      <c r="D7" s="1084"/>
      <c r="E7" s="1084"/>
      <c r="F7" s="1084"/>
      <c r="G7" s="1084"/>
      <c r="H7" s="1084"/>
      <c r="I7" s="1084"/>
      <c r="J7" s="1084"/>
      <c r="K7" s="1084"/>
      <c r="L7" s="1084"/>
      <c r="M7" s="594"/>
      <c r="N7" s="594"/>
      <c r="O7" s="594"/>
      <c r="P7" s="594"/>
      <c r="Q7" s="594"/>
      <c r="R7" s="594"/>
      <c r="S7" s="594"/>
      <c r="T7" s="594"/>
      <c r="U7" s="594"/>
      <c r="V7" s="593"/>
    </row>
    <row r="8" spans="1:25">
      <c r="B8" s="180"/>
      <c r="C8" s="180"/>
      <c r="D8" s="180"/>
      <c r="E8" s="180"/>
      <c r="F8" s="180"/>
      <c r="G8" s="180"/>
      <c r="H8" s="180"/>
      <c r="I8" s="180"/>
      <c r="J8" s="180"/>
      <c r="K8" s="180"/>
      <c r="L8" s="180"/>
      <c r="M8" s="180"/>
      <c r="N8" s="180"/>
      <c r="O8" s="180"/>
      <c r="P8" s="180"/>
      <c r="Q8" s="180"/>
      <c r="R8" s="180"/>
    </row>
  </sheetData>
  <mergeCells count="1">
    <mergeCell ref="A7:L7"/>
  </mergeCells>
  <phoneticPr fontId="11" type="noConversion"/>
  <hyperlinks>
    <hyperlink ref="Y1" location="Contents!A1" display="Return to contents"/>
  </hyperlinks>
  <pageMargins left="0.7" right="0.7" top="0.75" bottom="0.75" header="0.3" footer="0.3"/>
  <pageSetup paperSize="9" scale="66" orientation="landscape" r:id="rId1"/>
</worksheet>
</file>

<file path=xl/worksheets/sheet56.xml><?xml version="1.0" encoding="utf-8"?>
<worksheet xmlns="http://schemas.openxmlformats.org/spreadsheetml/2006/main" xmlns:r="http://schemas.openxmlformats.org/officeDocument/2006/relationships">
  <sheetPr codeName="Sheet86">
    <pageSetUpPr fitToPage="1"/>
  </sheetPr>
  <dimension ref="A1:W19"/>
  <sheetViews>
    <sheetView showGridLines="0" workbookViewId="0"/>
  </sheetViews>
  <sheetFormatPr defaultRowHeight="12.75"/>
  <cols>
    <col min="1" max="1" width="21.42578125" bestFit="1" customWidth="1"/>
    <col min="2" max="22" width="8.28515625" customWidth="1"/>
  </cols>
  <sheetData>
    <row r="1" spans="1:23" ht="15.75">
      <c r="A1" s="97" t="s">
        <v>512</v>
      </c>
      <c r="B1" s="604"/>
      <c r="C1" s="604"/>
      <c r="D1" s="604"/>
      <c r="E1" s="604"/>
      <c r="F1" s="604"/>
      <c r="G1" s="604"/>
      <c r="H1" s="604"/>
      <c r="I1" s="604"/>
      <c r="J1" s="604"/>
      <c r="K1" s="604"/>
      <c r="L1" s="604"/>
      <c r="M1" s="604"/>
      <c r="N1" s="604"/>
      <c r="O1" s="604"/>
      <c r="P1" s="604"/>
      <c r="Q1" s="604"/>
      <c r="R1" s="604"/>
      <c r="S1" s="604"/>
      <c r="T1" s="603"/>
      <c r="U1" s="604"/>
      <c r="W1" s="166" t="s">
        <v>154</v>
      </c>
    </row>
    <row r="2" spans="1:23">
      <c r="A2" s="607"/>
      <c r="B2" s="607"/>
      <c r="C2" s="607"/>
      <c r="D2" s="607"/>
      <c r="E2" s="607"/>
      <c r="F2" s="607"/>
      <c r="G2" s="607"/>
      <c r="H2" s="607"/>
      <c r="I2" s="607"/>
      <c r="J2" s="607"/>
      <c r="K2" s="607"/>
      <c r="L2" s="607"/>
      <c r="M2" s="607"/>
      <c r="N2" s="607"/>
      <c r="O2" s="607"/>
      <c r="P2" s="607"/>
      <c r="Q2" s="607"/>
      <c r="R2" s="607"/>
      <c r="S2" s="604"/>
      <c r="T2" s="601"/>
      <c r="U2" s="609"/>
      <c r="V2" s="59" t="s">
        <v>63</v>
      </c>
    </row>
    <row r="3" spans="1:23">
      <c r="A3" s="610"/>
      <c r="B3" s="612" t="s">
        <v>189</v>
      </c>
      <c r="C3" s="612" t="s">
        <v>190</v>
      </c>
      <c r="D3" s="612" t="s">
        <v>191</v>
      </c>
      <c r="E3" s="612" t="s">
        <v>192</v>
      </c>
      <c r="F3" s="612" t="s">
        <v>193</v>
      </c>
      <c r="G3" s="612" t="s">
        <v>194</v>
      </c>
      <c r="H3" s="612" t="s">
        <v>46</v>
      </c>
      <c r="I3" s="612" t="s">
        <v>47</v>
      </c>
      <c r="J3" s="612" t="s">
        <v>48</v>
      </c>
      <c r="K3" s="612" t="s">
        <v>49</v>
      </c>
      <c r="L3" s="612" t="s">
        <v>39</v>
      </c>
      <c r="M3" s="612" t="s">
        <v>40</v>
      </c>
      <c r="N3" s="612" t="s">
        <v>41</v>
      </c>
      <c r="O3" s="612" t="s">
        <v>42</v>
      </c>
      <c r="P3" s="612" t="s">
        <v>108</v>
      </c>
      <c r="Q3" s="612" t="s">
        <v>116</v>
      </c>
      <c r="R3" s="612" t="s">
        <v>130</v>
      </c>
      <c r="S3" s="612" t="s">
        <v>155</v>
      </c>
      <c r="T3" s="612" t="s">
        <v>211</v>
      </c>
      <c r="U3" s="612" t="s">
        <v>246</v>
      </c>
      <c r="V3" s="612" t="s">
        <v>307</v>
      </c>
    </row>
    <row r="4" spans="1:23">
      <c r="A4" s="613" t="s">
        <v>195</v>
      </c>
      <c r="B4" s="902">
        <v>18140</v>
      </c>
      <c r="C4" s="902">
        <v>16221</v>
      </c>
      <c r="D4" s="902">
        <v>13501</v>
      </c>
      <c r="E4" s="902">
        <v>17790</v>
      </c>
      <c r="F4" s="902">
        <v>15520</v>
      </c>
      <c r="G4" s="902">
        <v>14751</v>
      </c>
      <c r="H4" s="902">
        <v>17390</v>
      </c>
      <c r="I4" s="902">
        <v>14320</v>
      </c>
      <c r="J4" s="902">
        <v>13312</v>
      </c>
      <c r="K4" s="902">
        <v>13223</v>
      </c>
      <c r="L4" s="902">
        <v>16526</v>
      </c>
      <c r="M4" s="902">
        <v>14114</v>
      </c>
      <c r="N4" s="902">
        <v>14076</v>
      </c>
      <c r="O4" s="902">
        <v>14444</v>
      </c>
      <c r="P4" s="902">
        <v>12008</v>
      </c>
      <c r="Q4" s="902">
        <v>14308</v>
      </c>
      <c r="R4" s="902">
        <v>10316</v>
      </c>
      <c r="S4" s="902">
        <v>13033</v>
      </c>
      <c r="T4" s="902">
        <v>10753</v>
      </c>
      <c r="U4" s="902">
        <v>13310</v>
      </c>
      <c r="V4" s="902">
        <v>12670</v>
      </c>
    </row>
    <row r="5" spans="1:23">
      <c r="A5" s="614" t="s">
        <v>196</v>
      </c>
      <c r="B5" s="906">
        <v>4975</v>
      </c>
      <c r="C5" s="906">
        <v>5481</v>
      </c>
      <c r="D5" s="906">
        <v>6821</v>
      </c>
      <c r="E5" s="906">
        <v>7777</v>
      </c>
      <c r="F5" s="906">
        <v>6900</v>
      </c>
      <c r="G5" s="906">
        <v>7763</v>
      </c>
      <c r="H5" s="906">
        <v>5306</v>
      </c>
      <c r="I5" s="906">
        <v>5991</v>
      </c>
      <c r="J5" s="906">
        <v>5677</v>
      </c>
      <c r="K5" s="906">
        <v>8286</v>
      </c>
      <c r="L5" s="906">
        <v>7815</v>
      </c>
      <c r="M5" s="906">
        <v>7511</v>
      </c>
      <c r="N5" s="906">
        <v>6251</v>
      </c>
      <c r="O5" s="906">
        <v>8060</v>
      </c>
      <c r="P5" s="906">
        <v>6380</v>
      </c>
      <c r="Q5" s="906">
        <v>4670</v>
      </c>
      <c r="R5" s="906">
        <v>4418</v>
      </c>
      <c r="S5" s="906">
        <v>3969</v>
      </c>
      <c r="T5" s="906">
        <v>3458</v>
      </c>
      <c r="U5" s="906">
        <v>3124</v>
      </c>
      <c r="V5" s="906">
        <v>3929</v>
      </c>
    </row>
    <row r="6" spans="1:23">
      <c r="A6" s="615" t="s">
        <v>197</v>
      </c>
      <c r="B6" s="905">
        <v>4834</v>
      </c>
      <c r="C6" s="905">
        <v>6477</v>
      </c>
      <c r="D6" s="905">
        <v>5056</v>
      </c>
      <c r="E6" s="905">
        <v>6177</v>
      </c>
      <c r="F6" s="905">
        <v>7309</v>
      </c>
      <c r="G6" s="905">
        <v>4565</v>
      </c>
      <c r="H6" s="905">
        <v>5737</v>
      </c>
      <c r="I6" s="905">
        <v>6825</v>
      </c>
      <c r="J6" s="905">
        <v>4158</v>
      </c>
      <c r="K6" s="905">
        <v>4502</v>
      </c>
      <c r="L6" s="905">
        <v>5324</v>
      </c>
      <c r="M6" s="905">
        <v>6105</v>
      </c>
      <c r="N6" s="905">
        <v>3734</v>
      </c>
      <c r="O6" s="905">
        <v>10878</v>
      </c>
      <c r="P6" s="905">
        <v>5532</v>
      </c>
      <c r="Q6" s="905">
        <v>6172</v>
      </c>
      <c r="R6" s="905">
        <v>5056</v>
      </c>
      <c r="S6" s="905">
        <v>3521</v>
      </c>
      <c r="T6" s="905">
        <v>8727</v>
      </c>
      <c r="U6" s="905">
        <v>6367</v>
      </c>
      <c r="V6" s="905">
        <v>6300</v>
      </c>
    </row>
    <row r="7" spans="1:23">
      <c r="A7" s="614" t="s">
        <v>198</v>
      </c>
      <c r="B7" s="906">
        <v>2914</v>
      </c>
      <c r="C7" s="906">
        <v>2643</v>
      </c>
      <c r="D7" s="906">
        <v>3093</v>
      </c>
      <c r="E7" s="906">
        <v>3002</v>
      </c>
      <c r="F7" s="906">
        <v>3153</v>
      </c>
      <c r="G7" s="906">
        <v>3019</v>
      </c>
      <c r="H7" s="906">
        <v>2982</v>
      </c>
      <c r="I7" s="906">
        <v>2904</v>
      </c>
      <c r="J7" s="906">
        <v>3208</v>
      </c>
      <c r="K7" s="906">
        <v>4254</v>
      </c>
      <c r="L7" s="906">
        <v>3290</v>
      </c>
      <c r="M7" s="906">
        <v>4176</v>
      </c>
      <c r="N7" s="906">
        <v>3051</v>
      </c>
      <c r="O7" s="906">
        <v>2878</v>
      </c>
      <c r="P7" s="906">
        <v>4332</v>
      </c>
      <c r="Q7" s="906">
        <v>3204</v>
      </c>
      <c r="R7" s="906">
        <v>3754</v>
      </c>
      <c r="S7" s="906">
        <v>3086</v>
      </c>
      <c r="T7" s="906">
        <v>2510</v>
      </c>
      <c r="U7" s="906">
        <v>2147</v>
      </c>
      <c r="V7" s="906">
        <v>3097</v>
      </c>
    </row>
    <row r="8" spans="1:23">
      <c r="A8" s="615" t="s">
        <v>199</v>
      </c>
      <c r="B8" s="905">
        <v>26894</v>
      </c>
      <c r="C8" s="905">
        <v>28441</v>
      </c>
      <c r="D8" s="905">
        <v>20888</v>
      </c>
      <c r="E8" s="905">
        <v>24421</v>
      </c>
      <c r="F8" s="905">
        <v>25756</v>
      </c>
      <c r="G8" s="905">
        <v>25255</v>
      </c>
      <c r="H8" s="905">
        <v>24918</v>
      </c>
      <c r="I8" s="905">
        <v>17878</v>
      </c>
      <c r="J8" s="905">
        <v>18940</v>
      </c>
      <c r="K8" s="905">
        <v>23858</v>
      </c>
      <c r="L8" s="905">
        <v>19111</v>
      </c>
      <c r="M8" s="905">
        <v>24536</v>
      </c>
      <c r="N8" s="905">
        <v>27231</v>
      </c>
      <c r="O8" s="905">
        <v>22137</v>
      </c>
      <c r="P8" s="905">
        <v>26381</v>
      </c>
      <c r="Q8" s="905">
        <v>22062</v>
      </c>
      <c r="R8" s="905">
        <v>18038</v>
      </c>
      <c r="S8" s="905">
        <v>18997</v>
      </c>
      <c r="T8" s="905">
        <v>16805</v>
      </c>
      <c r="U8" s="905">
        <v>20474</v>
      </c>
      <c r="V8" s="905">
        <v>23945</v>
      </c>
    </row>
    <row r="9" spans="1:23">
      <c r="A9" s="614" t="s">
        <v>200</v>
      </c>
      <c r="B9" s="906">
        <v>9851</v>
      </c>
      <c r="C9" s="906">
        <v>12355</v>
      </c>
      <c r="D9" s="906">
        <v>18490</v>
      </c>
      <c r="E9" s="906">
        <v>10369</v>
      </c>
      <c r="F9" s="906">
        <v>13208</v>
      </c>
      <c r="G9" s="906">
        <v>12161</v>
      </c>
      <c r="H9" s="906">
        <v>13316</v>
      </c>
      <c r="I9" s="906">
        <v>13508</v>
      </c>
      <c r="J9" s="906">
        <v>7666</v>
      </c>
      <c r="K9" s="906">
        <v>12572</v>
      </c>
      <c r="L9" s="906">
        <v>7794</v>
      </c>
      <c r="M9" s="906">
        <v>8647</v>
      </c>
      <c r="N9" s="906">
        <v>9871</v>
      </c>
      <c r="O9" s="906">
        <v>7434</v>
      </c>
      <c r="P9" s="906">
        <v>7890</v>
      </c>
      <c r="Q9" s="906">
        <v>6653</v>
      </c>
      <c r="R9" s="906">
        <v>7689</v>
      </c>
      <c r="S9" s="906">
        <v>6450</v>
      </c>
      <c r="T9" s="906">
        <v>7482</v>
      </c>
      <c r="U9" s="906">
        <v>6221</v>
      </c>
      <c r="V9" s="906">
        <v>9813</v>
      </c>
    </row>
    <row r="10" spans="1:23">
      <c r="A10" s="615" t="s">
        <v>201</v>
      </c>
      <c r="B10" s="905">
        <v>44704</v>
      </c>
      <c r="C10" s="905">
        <v>53211</v>
      </c>
      <c r="D10" s="905">
        <v>71700</v>
      </c>
      <c r="E10" s="905">
        <v>57662</v>
      </c>
      <c r="F10" s="905">
        <v>47493</v>
      </c>
      <c r="G10" s="905">
        <v>45420</v>
      </c>
      <c r="H10" s="905">
        <v>42154</v>
      </c>
      <c r="I10" s="905">
        <v>52108</v>
      </c>
      <c r="J10" s="905">
        <v>50253</v>
      </c>
      <c r="K10" s="905">
        <v>51925</v>
      </c>
      <c r="L10" s="905">
        <v>47854</v>
      </c>
      <c r="M10" s="905">
        <v>45314</v>
      </c>
      <c r="N10" s="905">
        <v>54000</v>
      </c>
      <c r="O10" s="905">
        <v>55912</v>
      </c>
      <c r="P10" s="905">
        <v>48178</v>
      </c>
      <c r="Q10" s="905">
        <v>44869</v>
      </c>
      <c r="R10" s="905">
        <v>58339</v>
      </c>
      <c r="S10" s="905">
        <v>50338</v>
      </c>
      <c r="T10" s="905">
        <v>42139</v>
      </c>
      <c r="U10" s="905">
        <v>42341</v>
      </c>
      <c r="V10" s="905">
        <v>39018</v>
      </c>
    </row>
    <row r="11" spans="1:23">
      <c r="A11" s="616" t="s">
        <v>202</v>
      </c>
      <c r="B11" s="904">
        <v>112312</v>
      </c>
      <c r="C11" s="904">
        <v>124829</v>
      </c>
      <c r="D11" s="904">
        <v>139549</v>
      </c>
      <c r="E11" s="904">
        <v>127198</v>
      </c>
      <c r="F11" s="904">
        <v>119339</v>
      </c>
      <c r="G11" s="904">
        <v>112934</v>
      </c>
      <c r="H11" s="904">
        <v>111803</v>
      </c>
      <c r="I11" s="904">
        <v>113534</v>
      </c>
      <c r="J11" s="904">
        <v>103214</v>
      </c>
      <c r="K11" s="904">
        <v>118620</v>
      </c>
      <c r="L11" s="904">
        <v>107714</v>
      </c>
      <c r="M11" s="904">
        <v>110403</v>
      </c>
      <c r="N11" s="904">
        <v>118214</v>
      </c>
      <c r="O11" s="904">
        <v>121743</v>
      </c>
      <c r="P11" s="904">
        <v>110701</v>
      </c>
      <c r="Q11" s="904">
        <v>101938</v>
      </c>
      <c r="R11" s="904">
        <v>107610</v>
      </c>
      <c r="S11" s="904">
        <v>99394</v>
      </c>
      <c r="T11" s="904">
        <v>91874</v>
      </c>
      <c r="U11" s="904">
        <v>93984</v>
      </c>
      <c r="V11" s="904">
        <v>98772</v>
      </c>
    </row>
    <row r="12" spans="1:23">
      <c r="A12" s="615" t="s">
        <v>203</v>
      </c>
      <c r="B12" s="905">
        <v>65607</v>
      </c>
      <c r="C12" s="905">
        <v>89881</v>
      </c>
      <c r="D12" s="905">
        <v>83816</v>
      </c>
      <c r="E12" s="905">
        <v>65516</v>
      </c>
      <c r="F12" s="905">
        <v>72451</v>
      </c>
      <c r="G12" s="905">
        <v>79208</v>
      </c>
      <c r="H12" s="905">
        <v>85782</v>
      </c>
      <c r="I12" s="905">
        <v>54694</v>
      </c>
      <c r="J12" s="905">
        <v>33393</v>
      </c>
      <c r="K12" s="905">
        <v>48691</v>
      </c>
      <c r="L12" s="905">
        <v>38373</v>
      </c>
      <c r="M12" s="905">
        <v>47004</v>
      </c>
      <c r="N12" s="905">
        <v>38637</v>
      </c>
      <c r="O12" s="905">
        <v>39411</v>
      </c>
      <c r="P12" s="905">
        <v>40208</v>
      </c>
      <c r="Q12" s="905">
        <v>29616</v>
      </c>
      <c r="R12" s="905">
        <v>25550</v>
      </c>
      <c r="S12" s="905">
        <v>35920</v>
      </c>
      <c r="T12" s="905">
        <v>36773</v>
      </c>
      <c r="U12" s="905">
        <v>35365</v>
      </c>
      <c r="V12" s="905">
        <v>36226</v>
      </c>
    </row>
    <row r="13" spans="1:23">
      <c r="A13" s="614" t="s">
        <v>204</v>
      </c>
      <c r="B13" s="906">
        <v>4788</v>
      </c>
      <c r="C13" s="906">
        <v>5015</v>
      </c>
      <c r="D13" s="906">
        <v>5506</v>
      </c>
      <c r="E13" s="906">
        <v>4129</v>
      </c>
      <c r="F13" s="906">
        <v>4329</v>
      </c>
      <c r="G13" s="906">
        <v>5520</v>
      </c>
      <c r="H13" s="906">
        <v>8031</v>
      </c>
      <c r="I13" s="906">
        <v>1636</v>
      </c>
      <c r="J13" s="906">
        <v>9092</v>
      </c>
      <c r="K13" s="906">
        <v>8414</v>
      </c>
      <c r="L13" s="906">
        <v>8083</v>
      </c>
      <c r="M13" s="906">
        <v>8430</v>
      </c>
      <c r="N13" s="906">
        <v>8794</v>
      </c>
      <c r="O13" s="906">
        <v>7114</v>
      </c>
      <c r="P13" s="906">
        <v>5505</v>
      </c>
      <c r="Q13" s="906">
        <v>4107</v>
      </c>
      <c r="R13" s="906">
        <v>7128</v>
      </c>
      <c r="S13" s="906">
        <v>7677</v>
      </c>
      <c r="T13" s="906">
        <v>5865</v>
      </c>
      <c r="U13" s="906">
        <v>6274</v>
      </c>
      <c r="V13" s="906">
        <v>8208</v>
      </c>
    </row>
    <row r="14" spans="1:23">
      <c r="A14" s="617" t="s">
        <v>205</v>
      </c>
      <c r="B14" s="907">
        <v>70395</v>
      </c>
      <c r="C14" s="907">
        <v>94896</v>
      </c>
      <c r="D14" s="907">
        <v>89322</v>
      </c>
      <c r="E14" s="907">
        <v>69645</v>
      </c>
      <c r="F14" s="907">
        <v>76780</v>
      </c>
      <c r="G14" s="907">
        <v>84728</v>
      </c>
      <c r="H14" s="907">
        <v>93813</v>
      </c>
      <c r="I14" s="907">
        <v>56330</v>
      </c>
      <c r="J14" s="907">
        <v>42485</v>
      </c>
      <c r="K14" s="907">
        <v>57105</v>
      </c>
      <c r="L14" s="907">
        <v>46456</v>
      </c>
      <c r="M14" s="907">
        <v>55434</v>
      </c>
      <c r="N14" s="907">
        <v>47431</v>
      </c>
      <c r="O14" s="907">
        <v>46525</v>
      </c>
      <c r="P14" s="907">
        <v>45713</v>
      </c>
      <c r="Q14" s="907">
        <v>33723</v>
      </c>
      <c r="R14" s="907">
        <v>32678</v>
      </c>
      <c r="S14" s="907">
        <v>43597</v>
      </c>
      <c r="T14" s="907">
        <v>42638</v>
      </c>
      <c r="U14" s="907">
        <v>41639</v>
      </c>
      <c r="V14" s="907">
        <v>44434</v>
      </c>
    </row>
    <row r="15" spans="1:23">
      <c r="A15" s="618" t="s">
        <v>206</v>
      </c>
      <c r="B15" s="903">
        <v>182707</v>
      </c>
      <c r="C15" s="903">
        <v>219725</v>
      </c>
      <c r="D15" s="903">
        <v>228871</v>
      </c>
      <c r="E15" s="903">
        <v>196843</v>
      </c>
      <c r="F15" s="903">
        <v>196119</v>
      </c>
      <c r="G15" s="903">
        <v>197662</v>
      </c>
      <c r="H15" s="903">
        <v>205616</v>
      </c>
      <c r="I15" s="903">
        <v>169864</v>
      </c>
      <c r="J15" s="903">
        <v>145699</v>
      </c>
      <c r="K15" s="903">
        <v>175725</v>
      </c>
      <c r="L15" s="903">
        <v>154170</v>
      </c>
      <c r="M15" s="903">
        <v>165837</v>
      </c>
      <c r="N15" s="903">
        <v>165645</v>
      </c>
      <c r="O15" s="903">
        <v>168268</v>
      </c>
      <c r="P15" s="903">
        <v>156414</v>
      </c>
      <c r="Q15" s="903">
        <v>135661</v>
      </c>
      <c r="R15" s="903">
        <v>140288</v>
      </c>
      <c r="S15" s="903">
        <v>142991</v>
      </c>
      <c r="T15" s="903">
        <v>134512</v>
      </c>
      <c r="U15" s="903">
        <v>135623</v>
      </c>
      <c r="V15" s="903">
        <v>143206</v>
      </c>
    </row>
    <row r="16" spans="1:23">
      <c r="A16" s="606" t="s">
        <v>104</v>
      </c>
      <c r="B16" s="608"/>
      <c r="C16" s="608"/>
      <c r="D16" s="608"/>
      <c r="E16" s="608"/>
      <c r="F16" s="608"/>
      <c r="G16" s="608"/>
      <c r="H16" s="608"/>
      <c r="I16" s="608"/>
      <c r="J16" s="608"/>
      <c r="K16" s="608"/>
      <c r="L16" s="608"/>
      <c r="M16" s="608"/>
      <c r="N16" s="608"/>
      <c r="O16" s="608"/>
      <c r="P16" s="608"/>
      <c r="Q16" s="611"/>
      <c r="R16" s="608"/>
      <c r="S16" s="608"/>
      <c r="T16" s="603"/>
      <c r="U16" s="604"/>
    </row>
    <row r="17" spans="1:21">
      <c r="A17" s="606"/>
      <c r="B17" s="608"/>
      <c r="C17" s="608"/>
      <c r="D17" s="608"/>
      <c r="E17" s="608"/>
      <c r="F17" s="608"/>
      <c r="G17" s="608"/>
      <c r="H17" s="602"/>
      <c r="I17" s="608"/>
      <c r="J17" s="608"/>
      <c r="K17" s="608"/>
      <c r="L17" s="608"/>
      <c r="M17" s="608"/>
      <c r="N17" s="608"/>
      <c r="O17" s="608"/>
      <c r="P17" s="608"/>
      <c r="Q17" s="608"/>
      <c r="R17" s="608"/>
      <c r="S17" s="608"/>
      <c r="T17" s="603"/>
      <c r="U17" s="604"/>
    </row>
    <row r="18" spans="1:21">
      <c r="A18" s="605" t="s">
        <v>245</v>
      </c>
      <c r="B18" s="608"/>
      <c r="C18" s="608"/>
      <c r="D18" s="608"/>
      <c r="E18" s="608"/>
      <c r="F18" s="608"/>
      <c r="G18" s="608"/>
      <c r="H18" s="608"/>
      <c r="I18" s="608"/>
      <c r="J18" s="608"/>
      <c r="K18" s="608"/>
      <c r="L18" s="608"/>
      <c r="M18" s="608"/>
      <c r="N18" s="608"/>
      <c r="O18" s="608"/>
      <c r="P18" s="608"/>
      <c r="Q18" s="608"/>
      <c r="R18" s="608"/>
      <c r="S18" s="608"/>
      <c r="T18" s="603"/>
      <c r="U18" s="604"/>
    </row>
    <row r="19" spans="1:21" ht="15">
      <c r="A19" s="1085"/>
      <c r="B19" s="1085"/>
      <c r="C19" s="1085"/>
      <c r="D19" s="1085"/>
      <c r="E19" s="1085"/>
      <c r="F19" s="1085"/>
      <c r="G19" s="1085"/>
      <c r="H19" s="1085"/>
      <c r="I19" s="1085"/>
      <c r="J19" s="1085"/>
      <c r="K19" s="1085"/>
      <c r="L19" s="1085"/>
      <c r="M19" s="188"/>
      <c r="N19" s="188"/>
      <c r="O19" s="188"/>
      <c r="P19" s="188"/>
      <c r="Q19" s="188"/>
      <c r="R19" s="188"/>
    </row>
  </sheetData>
  <mergeCells count="1">
    <mergeCell ref="A19:L19"/>
  </mergeCells>
  <phoneticPr fontId="11" type="noConversion"/>
  <hyperlinks>
    <hyperlink ref="W1" location="Contents!A1" display="Return to contents"/>
  </hyperlinks>
  <pageMargins left="0.7" right="0.7" top="0.75" bottom="0.75" header="0.3" footer="0.3"/>
  <pageSetup paperSize="9" scale="62" orientation="landscape" r:id="rId1"/>
</worksheet>
</file>

<file path=xl/worksheets/sheet57.xml><?xml version="1.0" encoding="utf-8"?>
<worksheet xmlns="http://schemas.openxmlformats.org/spreadsheetml/2006/main" xmlns:r="http://schemas.openxmlformats.org/officeDocument/2006/relationships">
  <sheetPr codeName="Sheet36">
    <pageSetUpPr fitToPage="1"/>
  </sheetPr>
  <dimension ref="A1:K6"/>
  <sheetViews>
    <sheetView showGridLines="0" workbookViewId="0"/>
  </sheetViews>
  <sheetFormatPr defaultRowHeight="12.75"/>
  <cols>
    <col min="1" max="1" width="22.7109375" customWidth="1"/>
  </cols>
  <sheetData>
    <row r="1" spans="1:11" ht="15.75">
      <c r="A1" s="888" t="s">
        <v>659</v>
      </c>
      <c r="B1" s="620"/>
      <c r="C1" s="620"/>
      <c r="D1" s="620"/>
      <c r="E1" s="620"/>
      <c r="F1" s="620"/>
      <c r="G1" s="620"/>
      <c r="H1" s="620"/>
      <c r="I1" s="620"/>
      <c r="K1" s="166" t="s">
        <v>154</v>
      </c>
    </row>
    <row r="2" spans="1:11" s="895" customFormat="1" ht="15.75">
      <c r="A2" s="888"/>
      <c r="B2" s="61"/>
      <c r="C2" s="61"/>
      <c r="D2" s="61"/>
      <c r="E2" s="61"/>
      <c r="F2" s="61"/>
      <c r="G2" s="61"/>
      <c r="H2" s="61"/>
      <c r="I2" s="61"/>
      <c r="K2" s="716"/>
    </row>
    <row r="3" spans="1:11">
      <c r="A3" s="623"/>
      <c r="B3" s="623"/>
      <c r="C3" s="623"/>
      <c r="D3" s="623"/>
      <c r="E3" s="623"/>
      <c r="F3" s="623"/>
      <c r="G3" s="624"/>
      <c r="H3" s="619"/>
      <c r="I3" s="625"/>
      <c r="J3" s="891" t="s">
        <v>63</v>
      </c>
    </row>
    <row r="4" spans="1:11">
      <c r="A4" s="622"/>
      <c r="B4" s="626" t="s">
        <v>108</v>
      </c>
      <c r="C4" s="626" t="s">
        <v>116</v>
      </c>
      <c r="D4" s="626" t="s">
        <v>130</v>
      </c>
      <c r="E4" s="626" t="s">
        <v>155</v>
      </c>
      <c r="F4" s="626" t="s">
        <v>211</v>
      </c>
      <c r="G4" s="626" t="s">
        <v>246</v>
      </c>
      <c r="H4" s="626" t="s">
        <v>307</v>
      </c>
      <c r="I4" s="626" t="s">
        <v>404</v>
      </c>
      <c r="J4" s="694" t="s">
        <v>506</v>
      </c>
    </row>
    <row r="5" spans="1:11">
      <c r="A5" s="627" t="s">
        <v>247</v>
      </c>
      <c r="B5" s="908">
        <v>3</v>
      </c>
      <c r="C5" s="908">
        <v>4</v>
      </c>
      <c r="D5" s="908">
        <v>5</v>
      </c>
      <c r="E5" s="908">
        <v>11</v>
      </c>
      <c r="F5" s="908">
        <v>15</v>
      </c>
      <c r="G5" s="908">
        <v>20</v>
      </c>
      <c r="H5" s="908">
        <v>35</v>
      </c>
      <c r="I5" s="908">
        <v>43</v>
      </c>
      <c r="J5" s="908">
        <v>51</v>
      </c>
    </row>
    <row r="6" spans="1:11">
      <c r="A6" s="621" t="s">
        <v>243</v>
      </c>
      <c r="B6" s="623"/>
      <c r="C6" s="623"/>
      <c r="D6" s="623"/>
      <c r="E6" s="623"/>
      <c r="F6" s="623"/>
      <c r="G6" s="623"/>
      <c r="H6" s="623"/>
      <c r="I6" s="620"/>
    </row>
  </sheetData>
  <hyperlinks>
    <hyperlink ref="K1" location="Contents!A1" display="Return to contents"/>
  </hyperlinks>
  <pageMargins left="0.7" right="0.7" top="0.75" bottom="0.75" header="0.3" footer="0.3"/>
  <pageSetup paperSize="9" orientation="landscape" verticalDpi="1200" r:id="rId1"/>
</worksheet>
</file>

<file path=xl/worksheets/sheet58.xml><?xml version="1.0" encoding="utf-8"?>
<worksheet xmlns="http://schemas.openxmlformats.org/spreadsheetml/2006/main" xmlns:r="http://schemas.openxmlformats.org/officeDocument/2006/relationships">
  <sheetPr codeName="Sheet100">
    <pageSetUpPr fitToPage="1"/>
  </sheetPr>
  <dimension ref="A1:R9"/>
  <sheetViews>
    <sheetView showGridLines="0" workbookViewId="0"/>
  </sheetViews>
  <sheetFormatPr defaultRowHeight="12.75"/>
  <cols>
    <col min="1" max="1" width="29.28515625" bestFit="1" customWidth="1"/>
    <col min="2" max="11" width="9.140625" customWidth="1"/>
  </cols>
  <sheetData>
    <row r="1" spans="1:18" ht="15.75">
      <c r="A1" s="793" t="s">
        <v>513</v>
      </c>
      <c r="B1" s="630"/>
      <c r="C1" s="630"/>
      <c r="D1" s="629"/>
      <c r="E1" s="629"/>
      <c r="F1" s="629"/>
      <c r="G1" s="629"/>
      <c r="H1" s="629"/>
      <c r="I1" s="629"/>
      <c r="J1" s="629"/>
      <c r="K1" s="629"/>
      <c r="L1" s="629"/>
      <c r="M1" s="629"/>
      <c r="N1" s="629"/>
      <c r="O1" s="629"/>
      <c r="R1" s="166" t="s">
        <v>154</v>
      </c>
    </row>
    <row r="2" spans="1:18">
      <c r="A2" s="629"/>
      <c r="B2" s="629"/>
      <c r="C2" s="628"/>
      <c r="D2" s="629"/>
      <c r="E2" s="629"/>
      <c r="F2" s="629"/>
      <c r="G2" s="629"/>
      <c r="H2" s="631"/>
      <c r="I2" s="629"/>
      <c r="J2" s="629"/>
      <c r="K2" s="629"/>
      <c r="L2" s="629"/>
      <c r="M2" s="629"/>
      <c r="N2" s="629"/>
      <c r="O2" s="631"/>
      <c r="P2" s="111" t="s">
        <v>63</v>
      </c>
    </row>
    <row r="3" spans="1:18">
      <c r="A3" s="632"/>
      <c r="B3" s="638" t="s">
        <v>47</v>
      </c>
      <c r="C3" s="638" t="s">
        <v>48</v>
      </c>
      <c r="D3" s="638" t="s">
        <v>49</v>
      </c>
      <c r="E3" s="638" t="s">
        <v>39</v>
      </c>
      <c r="F3" s="638" t="s">
        <v>40</v>
      </c>
      <c r="G3" s="638" t="s">
        <v>41</v>
      </c>
      <c r="H3" s="638" t="s">
        <v>42</v>
      </c>
      <c r="I3" s="638" t="s">
        <v>108</v>
      </c>
      <c r="J3" s="638" t="s">
        <v>116</v>
      </c>
      <c r="K3" s="638" t="s">
        <v>130</v>
      </c>
      <c r="L3" s="638" t="s">
        <v>155</v>
      </c>
      <c r="M3" s="638" t="s">
        <v>211</v>
      </c>
      <c r="N3" s="638" t="s">
        <v>246</v>
      </c>
      <c r="O3" s="638" t="s">
        <v>307</v>
      </c>
      <c r="P3" s="694" t="s">
        <v>404</v>
      </c>
    </row>
    <row r="4" spans="1:18">
      <c r="A4" s="636" t="s">
        <v>55</v>
      </c>
      <c r="B4" s="635">
        <v>40</v>
      </c>
      <c r="C4" s="635">
        <v>60</v>
      </c>
      <c r="D4" s="635">
        <v>66</v>
      </c>
      <c r="E4" s="635">
        <v>65</v>
      </c>
      <c r="F4" s="635">
        <v>14</v>
      </c>
      <c r="G4" s="635">
        <v>20</v>
      </c>
      <c r="H4" s="635">
        <v>20</v>
      </c>
      <c r="I4" s="635">
        <v>46</v>
      </c>
      <c r="J4" s="635">
        <v>50</v>
      </c>
      <c r="K4" s="635">
        <v>43</v>
      </c>
      <c r="L4" s="635">
        <v>4</v>
      </c>
      <c r="M4" s="635">
        <v>39</v>
      </c>
      <c r="N4" s="635">
        <v>11</v>
      </c>
      <c r="O4" s="635">
        <v>22</v>
      </c>
      <c r="P4" s="1059">
        <v>5</v>
      </c>
    </row>
    <row r="5" spans="1:18">
      <c r="A5" s="637" t="s">
        <v>161</v>
      </c>
      <c r="B5" s="639">
        <v>1513</v>
      </c>
      <c r="C5" s="639">
        <v>1573</v>
      </c>
      <c r="D5" s="639">
        <v>1639</v>
      </c>
      <c r="E5" s="639">
        <v>1704</v>
      </c>
      <c r="F5" s="639">
        <v>1718</v>
      </c>
      <c r="G5" s="639">
        <v>1738</v>
      </c>
      <c r="H5" s="639">
        <v>1757</v>
      </c>
      <c r="I5" s="639">
        <v>1803</v>
      </c>
      <c r="J5" s="639">
        <v>1853</v>
      </c>
      <c r="K5" s="639">
        <v>1896</v>
      </c>
      <c r="L5" s="639">
        <v>1900</v>
      </c>
      <c r="M5" s="639">
        <v>1939</v>
      </c>
      <c r="N5" s="639">
        <v>1950</v>
      </c>
      <c r="O5" s="639">
        <v>1972</v>
      </c>
      <c r="P5" s="639">
        <f>O5+P4</f>
        <v>1977</v>
      </c>
    </row>
    <row r="6" spans="1:18">
      <c r="A6" s="897" t="s">
        <v>518</v>
      </c>
      <c r="B6" s="634"/>
      <c r="C6" s="634"/>
      <c r="D6" s="629"/>
      <c r="E6" s="629"/>
      <c r="F6" s="629"/>
      <c r="G6" s="629"/>
      <c r="H6" s="629"/>
      <c r="I6" s="629"/>
      <c r="J6" s="629"/>
      <c r="K6" s="629"/>
      <c r="L6" s="629"/>
      <c r="M6" s="629"/>
      <c r="N6" s="629"/>
      <c r="O6" s="629"/>
    </row>
    <row r="7" spans="1:18">
      <c r="A7" s="629"/>
      <c r="B7" s="629"/>
      <c r="C7" s="629"/>
      <c r="D7" s="629"/>
      <c r="E7" s="629"/>
      <c r="F7" s="629"/>
      <c r="G7" s="629"/>
      <c r="H7" s="629"/>
      <c r="I7" s="629"/>
      <c r="J7" s="629"/>
      <c r="K7" s="629"/>
      <c r="L7" s="629"/>
      <c r="M7" s="629"/>
      <c r="N7" s="629"/>
      <c r="O7" s="629"/>
    </row>
    <row r="8" spans="1:18">
      <c r="A8" s="633" t="s">
        <v>207</v>
      </c>
      <c r="B8" s="629"/>
      <c r="C8" s="629"/>
      <c r="D8" s="629"/>
      <c r="E8" s="629"/>
      <c r="F8" s="629"/>
      <c r="G8" s="629"/>
      <c r="H8" s="629"/>
      <c r="I8" s="629"/>
      <c r="J8" s="629"/>
      <c r="K8" s="629"/>
      <c r="L8" s="629"/>
      <c r="M8" s="629"/>
      <c r="N8" s="629"/>
      <c r="O8" s="629"/>
    </row>
    <row r="9" spans="1:18">
      <c r="A9" s="204"/>
      <c r="B9" s="204"/>
      <c r="C9" s="204"/>
      <c r="D9" s="204"/>
      <c r="E9" s="204"/>
      <c r="F9" s="204"/>
      <c r="G9" s="204"/>
      <c r="H9" s="204"/>
      <c r="I9" s="204"/>
      <c r="J9" s="204"/>
      <c r="K9" s="204"/>
      <c r="L9" s="204"/>
      <c r="M9" s="204"/>
      <c r="N9" s="204"/>
    </row>
  </sheetData>
  <phoneticPr fontId="11" type="noConversion"/>
  <hyperlinks>
    <hyperlink ref="R1" location="Contents!A1" display="Return to contents"/>
  </hyperlinks>
  <pageMargins left="0.7" right="0.7" top="0.75" bottom="0.75" header="0.3" footer="0.3"/>
  <pageSetup paperSize="9" scale="69" orientation="landscape" r:id="rId1"/>
</worksheet>
</file>

<file path=xl/worksheets/sheet59.xml><?xml version="1.0" encoding="utf-8"?>
<worksheet xmlns="http://schemas.openxmlformats.org/spreadsheetml/2006/main" xmlns:r="http://schemas.openxmlformats.org/officeDocument/2006/relationships">
  <sheetPr codeName="Sheet38">
    <pageSetUpPr fitToPage="1"/>
  </sheetPr>
  <dimension ref="A1:S6"/>
  <sheetViews>
    <sheetView showGridLines="0" workbookViewId="0"/>
  </sheetViews>
  <sheetFormatPr defaultRowHeight="12.75"/>
  <cols>
    <col min="1" max="1" width="19.5703125" customWidth="1"/>
    <col min="17" max="17" width="9.140625" style="895"/>
  </cols>
  <sheetData>
    <row r="1" spans="1:19" ht="15.75">
      <c r="A1" s="793" t="s">
        <v>514</v>
      </c>
      <c r="B1" s="642"/>
      <c r="C1" s="642"/>
      <c r="D1" s="641"/>
      <c r="E1" s="641"/>
      <c r="F1" s="641"/>
      <c r="G1" s="641"/>
      <c r="H1" s="641"/>
      <c r="I1" s="641"/>
      <c r="J1" s="641"/>
      <c r="K1" s="641"/>
      <c r="L1" s="641"/>
      <c r="M1" s="641"/>
      <c r="N1" s="641"/>
      <c r="O1" s="641"/>
      <c r="P1" s="894"/>
      <c r="Q1"/>
      <c r="R1" s="166"/>
      <c r="S1" s="716" t="s">
        <v>154</v>
      </c>
    </row>
    <row r="2" spans="1:19">
      <c r="A2" s="641"/>
      <c r="B2" s="641"/>
      <c r="C2" s="640"/>
      <c r="D2" s="641"/>
      <c r="E2" s="641"/>
      <c r="F2" s="641"/>
      <c r="G2" s="641"/>
      <c r="H2" s="643"/>
      <c r="I2" s="641"/>
      <c r="J2" s="641"/>
      <c r="K2" s="641"/>
      <c r="L2" s="641"/>
      <c r="M2" s="641"/>
      <c r="N2" s="641"/>
      <c r="O2" s="643"/>
      <c r="P2" s="111" t="s">
        <v>63</v>
      </c>
      <c r="Q2"/>
    </row>
    <row r="3" spans="1:19">
      <c r="A3" s="644"/>
      <c r="B3" s="645" t="s">
        <v>47</v>
      </c>
      <c r="C3" s="645" t="s">
        <v>48</v>
      </c>
      <c r="D3" s="645" t="s">
        <v>49</v>
      </c>
      <c r="E3" s="645" t="s">
        <v>39</v>
      </c>
      <c r="F3" s="645" t="s">
        <v>40</v>
      </c>
      <c r="G3" s="645" t="s">
        <v>41</v>
      </c>
      <c r="H3" s="645" t="s">
        <v>42</v>
      </c>
      <c r="I3" s="645" t="s">
        <v>108</v>
      </c>
      <c r="J3" s="645" t="s">
        <v>116</v>
      </c>
      <c r="K3" s="645" t="s">
        <v>130</v>
      </c>
      <c r="L3" s="645" t="s">
        <v>155</v>
      </c>
      <c r="M3" s="645" t="s">
        <v>211</v>
      </c>
      <c r="N3" s="645" t="s">
        <v>246</v>
      </c>
      <c r="O3" s="645" t="s">
        <v>307</v>
      </c>
      <c r="P3" s="694" t="s">
        <v>404</v>
      </c>
      <c r="Q3"/>
    </row>
    <row r="4" spans="1:19" ht="25.5">
      <c r="A4" s="646" t="s">
        <v>248</v>
      </c>
      <c r="B4" s="909">
        <v>17</v>
      </c>
      <c r="C4" s="909">
        <v>24</v>
      </c>
      <c r="D4" s="909">
        <v>23</v>
      </c>
      <c r="E4" s="909">
        <v>36</v>
      </c>
      <c r="F4" s="909">
        <v>39</v>
      </c>
      <c r="G4" s="909">
        <v>50</v>
      </c>
      <c r="H4" s="909">
        <v>49</v>
      </c>
      <c r="I4" s="909">
        <v>68</v>
      </c>
      <c r="J4" s="909">
        <v>50</v>
      </c>
      <c r="K4" s="909">
        <v>45</v>
      </c>
      <c r="L4" s="909">
        <v>46</v>
      </c>
      <c r="M4" s="909">
        <v>50</v>
      </c>
      <c r="N4" s="909">
        <v>54</v>
      </c>
      <c r="O4" s="909">
        <v>58</v>
      </c>
      <c r="P4" s="909">
        <v>68</v>
      </c>
      <c r="Q4"/>
    </row>
    <row r="5" spans="1:19">
      <c r="A5" s="897" t="s">
        <v>518</v>
      </c>
      <c r="B5" s="641"/>
      <c r="C5" s="641"/>
      <c r="D5" s="641"/>
      <c r="E5" s="641"/>
      <c r="F5" s="641"/>
      <c r="G5" s="641"/>
      <c r="H5" s="641"/>
      <c r="I5" s="641"/>
      <c r="J5" s="641"/>
      <c r="K5" s="641"/>
      <c r="L5" s="641"/>
      <c r="M5" s="641"/>
      <c r="N5" s="641"/>
      <c r="O5" s="641"/>
      <c r="P5" s="251"/>
      <c r="Q5"/>
    </row>
    <row r="6" spans="1:19">
      <c r="A6" s="641" t="s">
        <v>207</v>
      </c>
      <c r="B6" s="641"/>
      <c r="C6" s="641"/>
      <c r="D6" s="641"/>
      <c r="E6" s="641"/>
      <c r="F6" s="641"/>
      <c r="G6" s="641"/>
      <c r="H6" s="641"/>
      <c r="I6" s="641"/>
      <c r="J6" s="641"/>
      <c r="K6" s="641"/>
      <c r="L6" s="641"/>
      <c r="M6" s="641"/>
      <c r="N6" s="641"/>
      <c r="O6" s="641"/>
      <c r="P6" s="251"/>
      <c r="Q6" s="894"/>
    </row>
  </sheetData>
  <hyperlinks>
    <hyperlink ref="S1" location="Contents!A1" display="Return to contents"/>
  </hyperlinks>
  <pageMargins left="0.7" right="0.7" top="0.75" bottom="0.75" header="0.3" footer="0.3"/>
  <pageSetup paperSize="9" scale="69" orientation="landscape" verticalDpi="1200" r:id="rId1"/>
</worksheet>
</file>

<file path=xl/worksheets/sheet6.xml><?xml version="1.0" encoding="utf-8"?>
<worksheet xmlns="http://schemas.openxmlformats.org/spreadsheetml/2006/main" xmlns:r="http://schemas.openxmlformats.org/officeDocument/2006/relationships">
  <sheetPr codeName="Sheet9">
    <pageSetUpPr fitToPage="1"/>
  </sheetPr>
  <dimension ref="A1:R8"/>
  <sheetViews>
    <sheetView showGridLines="0" workbookViewId="0"/>
  </sheetViews>
  <sheetFormatPr defaultRowHeight="12.75"/>
  <cols>
    <col min="1" max="1" width="22" bestFit="1" customWidth="1"/>
    <col min="2" max="11" width="9.140625" customWidth="1"/>
    <col min="17" max="17" width="9.140625" style="819"/>
  </cols>
  <sheetData>
    <row r="1" spans="1:18" ht="15.75">
      <c r="A1" s="956" t="s">
        <v>441</v>
      </c>
      <c r="B1" s="943"/>
      <c r="C1" s="942"/>
      <c r="D1" s="942"/>
      <c r="E1" s="942"/>
      <c r="F1" s="943"/>
      <c r="G1" s="943"/>
      <c r="H1" s="943"/>
      <c r="I1" s="943"/>
      <c r="J1" s="943"/>
      <c r="K1" s="943"/>
      <c r="L1" s="943"/>
      <c r="M1" s="943"/>
      <c r="N1" s="943"/>
      <c r="O1" s="943"/>
      <c r="P1" s="943"/>
    </row>
    <row r="2" spans="1:18" ht="15">
      <c r="A2" s="946"/>
      <c r="B2" s="946"/>
      <c r="C2" s="946"/>
      <c r="D2" s="946"/>
      <c r="E2" s="946"/>
      <c r="F2" s="946"/>
      <c r="G2" s="946"/>
      <c r="H2" s="947"/>
      <c r="I2" s="946"/>
      <c r="J2" s="947"/>
      <c r="K2" s="946"/>
      <c r="L2" s="946"/>
      <c r="M2" s="946"/>
      <c r="N2" s="943"/>
      <c r="O2" s="941"/>
      <c r="P2" s="947" t="s">
        <v>67</v>
      </c>
      <c r="Q2"/>
      <c r="R2" s="166" t="s">
        <v>154</v>
      </c>
    </row>
    <row r="3" spans="1:18">
      <c r="A3" s="951"/>
      <c r="B3" s="954">
        <v>2001</v>
      </c>
      <c r="C3" s="954">
        <v>2002</v>
      </c>
      <c r="D3" s="954">
        <v>2003</v>
      </c>
      <c r="E3" s="954">
        <v>2004</v>
      </c>
      <c r="F3" s="954">
        <v>2005</v>
      </c>
      <c r="G3" s="954">
        <v>2006</v>
      </c>
      <c r="H3" s="954">
        <v>2007</v>
      </c>
      <c r="I3" s="954">
        <v>2008</v>
      </c>
      <c r="J3" s="954">
        <v>2009</v>
      </c>
      <c r="K3" s="954">
        <v>2010</v>
      </c>
      <c r="L3" s="954">
        <v>2011</v>
      </c>
      <c r="M3" s="954">
        <v>2012</v>
      </c>
      <c r="N3" s="954">
        <v>2013</v>
      </c>
      <c r="O3" s="954">
        <v>2014</v>
      </c>
      <c r="P3" s="954">
        <v>2015</v>
      </c>
      <c r="Q3"/>
    </row>
    <row r="4" spans="1:18">
      <c r="A4" s="952" t="s">
        <v>534</v>
      </c>
      <c r="B4" s="948">
        <v>3603</v>
      </c>
      <c r="C4" s="948">
        <v>3551</v>
      </c>
      <c r="D4" s="948">
        <v>3954</v>
      </c>
      <c r="E4" s="948">
        <v>4403</v>
      </c>
      <c r="F4" s="948">
        <v>4820</v>
      </c>
      <c r="G4" s="948">
        <v>5015</v>
      </c>
      <c r="H4" s="948">
        <v>5236</v>
      </c>
      <c r="I4" s="948">
        <v>5223</v>
      </c>
      <c r="J4" s="948">
        <v>4536</v>
      </c>
      <c r="K4" s="948">
        <v>4011</v>
      </c>
      <c r="L4" s="948">
        <v>4101.9139999999998</v>
      </c>
      <c r="M4" s="948">
        <v>4312</v>
      </c>
      <c r="N4" s="948">
        <v>4022</v>
      </c>
      <c r="O4" s="948">
        <v>4032</v>
      </c>
      <c r="P4" s="948">
        <v>4390</v>
      </c>
      <c r="Q4"/>
    </row>
    <row r="5" spans="1:18">
      <c r="A5" s="953" t="s">
        <v>535</v>
      </c>
      <c r="B5" s="949">
        <v>1192</v>
      </c>
      <c r="C5" s="949">
        <v>1890</v>
      </c>
      <c r="D5" s="949">
        <v>1974</v>
      </c>
      <c r="E5" s="949">
        <v>2091</v>
      </c>
      <c r="F5" s="949">
        <v>2237</v>
      </c>
      <c r="G5" s="949">
        <v>2106</v>
      </c>
      <c r="H5" s="949">
        <v>2187</v>
      </c>
      <c r="I5" s="949">
        <v>2571</v>
      </c>
      <c r="J5" s="949">
        <v>2622</v>
      </c>
      <c r="K5" s="949">
        <v>2740</v>
      </c>
      <c r="L5" s="949">
        <v>2397.27</v>
      </c>
      <c r="M5" s="949">
        <v>2246</v>
      </c>
      <c r="N5" s="949">
        <v>2542</v>
      </c>
      <c r="O5" s="949">
        <v>2555</v>
      </c>
      <c r="P5" s="949">
        <v>2693</v>
      </c>
      <c r="Q5"/>
    </row>
    <row r="6" spans="1:18">
      <c r="A6" s="945" t="s">
        <v>536</v>
      </c>
      <c r="B6" s="950">
        <v>188</v>
      </c>
      <c r="C6" s="950">
        <v>199</v>
      </c>
      <c r="D6" s="950">
        <v>206</v>
      </c>
      <c r="E6" s="950">
        <v>234</v>
      </c>
      <c r="F6" s="950">
        <v>199</v>
      </c>
      <c r="G6" s="950">
        <v>342</v>
      </c>
      <c r="H6" s="950">
        <v>428</v>
      </c>
      <c r="I6" s="950">
        <v>439</v>
      </c>
      <c r="J6" s="950">
        <v>346</v>
      </c>
      <c r="K6" s="950">
        <v>339</v>
      </c>
      <c r="L6" s="950">
        <v>405.56799999999998</v>
      </c>
      <c r="M6" s="950">
        <v>398</v>
      </c>
      <c r="N6" s="950">
        <v>385</v>
      </c>
      <c r="O6" s="950">
        <v>350</v>
      </c>
      <c r="P6" s="950">
        <v>284</v>
      </c>
      <c r="Q6"/>
    </row>
    <row r="7" spans="1:18">
      <c r="A7" s="944" t="s">
        <v>537</v>
      </c>
      <c r="B7" s="955">
        <v>4982</v>
      </c>
      <c r="C7" s="955">
        <v>5640</v>
      </c>
      <c r="D7" s="955">
        <v>6134</v>
      </c>
      <c r="E7" s="955">
        <v>6728</v>
      </c>
      <c r="F7" s="955">
        <v>7256</v>
      </c>
      <c r="G7" s="955">
        <v>7463</v>
      </c>
      <c r="H7" s="955">
        <v>7851</v>
      </c>
      <c r="I7" s="955">
        <v>8233</v>
      </c>
      <c r="J7" s="955">
        <v>7504</v>
      </c>
      <c r="K7" s="955">
        <v>7090</v>
      </c>
      <c r="L7" s="955">
        <v>6904.7420000000011</v>
      </c>
      <c r="M7" s="955">
        <v>6957</v>
      </c>
      <c r="N7" s="955">
        <v>6949</v>
      </c>
      <c r="O7" s="955">
        <v>6937</v>
      </c>
      <c r="P7" s="955">
        <v>7367</v>
      </c>
      <c r="Q7"/>
    </row>
    <row r="8" spans="1:18" s="165" customFormat="1" ht="15">
      <c r="A8" s="1061" t="s">
        <v>538</v>
      </c>
      <c r="B8" s="1061"/>
      <c r="C8" s="1061"/>
      <c r="D8" s="946"/>
      <c r="E8" s="946"/>
      <c r="F8" s="946"/>
      <c r="G8" s="946"/>
      <c r="H8" s="946"/>
      <c r="I8" s="946"/>
      <c r="J8" s="946"/>
      <c r="K8" s="946"/>
      <c r="L8" s="946"/>
      <c r="M8" s="946"/>
      <c r="N8" s="946"/>
      <c r="O8" s="943"/>
      <c r="P8" s="943"/>
      <c r="Q8"/>
    </row>
  </sheetData>
  <mergeCells count="1">
    <mergeCell ref="A8:C8"/>
  </mergeCells>
  <phoneticPr fontId="11" type="noConversion"/>
  <hyperlinks>
    <hyperlink ref="R2" location="Contents!A1" display="Return to contents"/>
  </hyperlinks>
  <pageMargins left="0.7" right="0.7" top="0.75" bottom="0.75" header="0.3" footer="0.3"/>
  <pageSetup paperSize="9" scale="71" orientation="landscape" r:id="rId1"/>
</worksheet>
</file>

<file path=xl/worksheets/sheet60.xml><?xml version="1.0" encoding="utf-8"?>
<worksheet xmlns="http://schemas.openxmlformats.org/spreadsheetml/2006/main" xmlns:r="http://schemas.openxmlformats.org/officeDocument/2006/relationships">
  <sheetPr codeName="Sheet102">
    <pageSetUpPr fitToPage="1"/>
  </sheetPr>
  <dimension ref="A1:Q12"/>
  <sheetViews>
    <sheetView showGridLines="0" workbookViewId="0"/>
  </sheetViews>
  <sheetFormatPr defaultRowHeight="12.75"/>
  <cols>
    <col min="1" max="1" width="22.7109375" bestFit="1" customWidth="1"/>
    <col min="2" max="9" width="9.140625" customWidth="1"/>
  </cols>
  <sheetData>
    <row r="1" spans="1:17" ht="15.75">
      <c r="A1" s="793" t="s">
        <v>515</v>
      </c>
      <c r="B1" s="648"/>
      <c r="C1" s="648"/>
      <c r="D1" s="648"/>
      <c r="E1" s="648"/>
      <c r="F1" s="648"/>
      <c r="G1" s="648"/>
      <c r="H1" s="648"/>
      <c r="I1" s="648"/>
      <c r="J1" s="648"/>
      <c r="K1" s="648"/>
      <c r="L1" s="648"/>
      <c r="M1" s="651"/>
      <c r="Q1" s="166" t="s">
        <v>154</v>
      </c>
    </row>
    <row r="2" spans="1:17">
      <c r="A2" s="652"/>
      <c r="B2" s="652"/>
      <c r="C2" s="652"/>
      <c r="D2" s="652"/>
      <c r="E2" s="652"/>
      <c r="F2" s="653"/>
      <c r="G2" s="652"/>
      <c r="H2" s="649"/>
      <c r="I2" s="652"/>
      <c r="J2" s="649"/>
      <c r="K2" s="649"/>
      <c r="L2" s="647"/>
      <c r="M2" s="653"/>
      <c r="N2" s="59" t="s">
        <v>63</v>
      </c>
    </row>
    <row r="3" spans="1:17">
      <c r="A3" s="656" t="s">
        <v>162</v>
      </c>
      <c r="B3" s="655" t="s">
        <v>49</v>
      </c>
      <c r="C3" s="655" t="s">
        <v>39</v>
      </c>
      <c r="D3" s="655" t="s">
        <v>40</v>
      </c>
      <c r="E3" s="655" t="s">
        <v>41</v>
      </c>
      <c r="F3" s="655" t="s">
        <v>42</v>
      </c>
      <c r="G3" s="655" t="s">
        <v>108</v>
      </c>
      <c r="H3" s="655" t="s">
        <v>116</v>
      </c>
      <c r="I3" s="655" t="s">
        <v>130</v>
      </c>
      <c r="J3" s="655" t="s">
        <v>155</v>
      </c>
      <c r="K3" s="655" t="s">
        <v>211</v>
      </c>
      <c r="L3" s="655" t="s">
        <v>246</v>
      </c>
      <c r="M3" s="655" t="s">
        <v>307</v>
      </c>
      <c r="N3" s="655" t="s">
        <v>404</v>
      </c>
    </row>
    <row r="4" spans="1:17">
      <c r="A4" s="657" t="s">
        <v>163</v>
      </c>
      <c r="B4" s="912">
        <v>207</v>
      </c>
      <c r="C4" s="912">
        <v>206</v>
      </c>
      <c r="D4" s="912">
        <v>203</v>
      </c>
      <c r="E4" s="912">
        <v>203</v>
      </c>
      <c r="F4" s="912">
        <v>203</v>
      </c>
      <c r="G4" s="912">
        <v>205</v>
      </c>
      <c r="H4" s="912">
        <v>204</v>
      </c>
      <c r="I4" s="912">
        <v>211</v>
      </c>
      <c r="J4" s="912">
        <v>211</v>
      </c>
      <c r="K4" s="912">
        <v>206</v>
      </c>
      <c r="L4" s="912">
        <v>207</v>
      </c>
      <c r="M4" s="912">
        <v>212</v>
      </c>
      <c r="N4" s="912">
        <v>214</v>
      </c>
    </row>
    <row r="5" spans="1:17">
      <c r="A5" s="654" t="s">
        <v>165</v>
      </c>
      <c r="B5" s="910">
        <v>467</v>
      </c>
      <c r="C5" s="910">
        <v>475</v>
      </c>
      <c r="D5" s="910">
        <v>499</v>
      </c>
      <c r="E5" s="910">
        <v>511</v>
      </c>
      <c r="F5" s="910">
        <v>514</v>
      </c>
      <c r="G5" s="910">
        <v>532</v>
      </c>
      <c r="H5" s="910">
        <v>536</v>
      </c>
      <c r="I5" s="910">
        <v>557</v>
      </c>
      <c r="J5" s="910">
        <v>568</v>
      </c>
      <c r="K5" s="910">
        <v>576</v>
      </c>
      <c r="L5" s="910">
        <v>604</v>
      </c>
      <c r="M5" s="910">
        <v>629</v>
      </c>
      <c r="N5" s="910">
        <v>641</v>
      </c>
    </row>
    <row r="6" spans="1:17">
      <c r="A6" s="650" t="s">
        <v>164</v>
      </c>
      <c r="B6" s="911">
        <v>2165</v>
      </c>
      <c r="C6" s="911">
        <v>2053</v>
      </c>
      <c r="D6" s="911">
        <v>1902</v>
      </c>
      <c r="E6" s="911">
        <v>1879</v>
      </c>
      <c r="F6" s="911">
        <v>1870</v>
      </c>
      <c r="G6" s="911">
        <v>1827</v>
      </c>
      <c r="H6" s="911">
        <v>1804</v>
      </c>
      <c r="I6" s="911">
        <v>1698</v>
      </c>
      <c r="J6" s="911">
        <v>1632</v>
      </c>
      <c r="K6" s="911">
        <v>1584</v>
      </c>
      <c r="L6" s="911">
        <v>1381</v>
      </c>
      <c r="M6" s="911">
        <v>1278</v>
      </c>
      <c r="N6" s="911">
        <v>1245</v>
      </c>
    </row>
    <row r="7" spans="1:17">
      <c r="A7" s="654" t="s">
        <v>166</v>
      </c>
      <c r="B7" s="910">
        <v>3468</v>
      </c>
      <c r="C7" s="910">
        <v>3442</v>
      </c>
      <c r="D7" s="910">
        <v>3407</v>
      </c>
      <c r="E7" s="910">
        <v>3420</v>
      </c>
      <c r="F7" s="910">
        <v>3441</v>
      </c>
      <c r="G7" s="910">
        <v>3458</v>
      </c>
      <c r="H7" s="910">
        <v>3477</v>
      </c>
      <c r="I7" s="910">
        <v>3518</v>
      </c>
      <c r="J7" s="910">
        <v>3515</v>
      </c>
      <c r="K7" s="910">
        <v>3495</v>
      </c>
      <c r="L7" s="910">
        <v>3427</v>
      </c>
      <c r="M7" s="910">
        <v>3384</v>
      </c>
      <c r="N7" s="910">
        <v>3352</v>
      </c>
    </row>
    <row r="8" spans="1:17">
      <c r="A8" s="658" t="s">
        <v>167</v>
      </c>
      <c r="B8" s="913">
        <v>1884</v>
      </c>
      <c r="C8" s="913">
        <v>2035</v>
      </c>
      <c r="D8" s="913">
        <v>2174</v>
      </c>
      <c r="E8" s="913">
        <v>2243</v>
      </c>
      <c r="F8" s="913">
        <v>2270</v>
      </c>
      <c r="G8" s="913">
        <v>2339</v>
      </c>
      <c r="H8" s="913">
        <v>2416</v>
      </c>
      <c r="I8" s="913">
        <v>2484</v>
      </c>
      <c r="J8" s="913">
        <v>2571</v>
      </c>
      <c r="K8" s="913">
        <v>2702</v>
      </c>
      <c r="L8" s="913">
        <v>3002</v>
      </c>
      <c r="M8" s="913">
        <v>3199</v>
      </c>
      <c r="N8" s="913">
        <v>3322</v>
      </c>
    </row>
    <row r="9" spans="1:17">
      <c r="A9" s="659" t="s">
        <v>113</v>
      </c>
      <c r="B9" s="914">
        <v>8191</v>
      </c>
      <c r="C9" s="914">
        <v>8211</v>
      </c>
      <c r="D9" s="914">
        <v>8185</v>
      </c>
      <c r="E9" s="914">
        <v>8256</v>
      </c>
      <c r="F9" s="914">
        <v>8298</v>
      </c>
      <c r="G9" s="914">
        <v>8361</v>
      </c>
      <c r="H9" s="914">
        <v>8437</v>
      </c>
      <c r="I9" s="914">
        <v>8468</v>
      </c>
      <c r="J9" s="914">
        <v>8497</v>
      </c>
      <c r="K9" s="914">
        <v>8563</v>
      </c>
      <c r="L9" s="914">
        <v>8621</v>
      </c>
      <c r="M9" s="914">
        <v>8702</v>
      </c>
      <c r="N9" s="914">
        <v>8774</v>
      </c>
    </row>
    <row r="10" spans="1:17">
      <c r="A10" s="897" t="s">
        <v>518</v>
      </c>
      <c r="B10" s="652"/>
      <c r="C10" s="652"/>
      <c r="D10" s="652"/>
      <c r="E10" s="652"/>
      <c r="F10" s="652"/>
      <c r="G10" s="652"/>
      <c r="H10" s="652"/>
      <c r="I10" s="652"/>
      <c r="J10" s="652"/>
      <c r="K10" s="649"/>
      <c r="L10" s="649"/>
      <c r="M10" s="648"/>
    </row>
    <row r="11" spans="1:17">
      <c r="A11" s="204"/>
      <c r="B11" s="204"/>
      <c r="C11" s="204"/>
      <c r="D11" s="204"/>
      <c r="E11" s="204"/>
      <c r="F11" s="204"/>
      <c r="G11" s="204"/>
      <c r="H11" s="204"/>
      <c r="I11" s="204"/>
      <c r="J11" s="204"/>
    </row>
    <row r="12" spans="1:17" ht="15">
      <c r="A12" s="211" t="s">
        <v>258</v>
      </c>
      <c r="B12" s="217"/>
      <c r="C12" s="217"/>
      <c r="D12" s="217"/>
      <c r="E12" s="217"/>
      <c r="F12" s="217"/>
      <c r="G12" s="217"/>
      <c r="H12" s="217"/>
      <c r="I12" s="217"/>
      <c r="J12" s="217"/>
    </row>
  </sheetData>
  <phoneticPr fontId="11" type="noConversion"/>
  <hyperlinks>
    <hyperlink ref="Q1" location="Contents!A1" display="Return to contents"/>
  </hyperlinks>
  <pageMargins left="0.7" right="0.7" top="0.75" bottom="0.75" header="0.3" footer="0.3"/>
  <pageSetup paperSize="9" scale="75" orientation="landscape" r:id="rId1"/>
</worksheet>
</file>

<file path=xl/worksheets/sheet61.xml><?xml version="1.0" encoding="utf-8"?>
<worksheet xmlns="http://schemas.openxmlformats.org/spreadsheetml/2006/main" xmlns:r="http://schemas.openxmlformats.org/officeDocument/2006/relationships">
  <sheetPr codeName="Sheet104">
    <pageSetUpPr fitToPage="1"/>
  </sheetPr>
  <dimension ref="A1:Q8"/>
  <sheetViews>
    <sheetView showGridLines="0" workbookViewId="0"/>
  </sheetViews>
  <sheetFormatPr defaultRowHeight="12.75"/>
  <cols>
    <col min="1" max="1" width="25" customWidth="1"/>
    <col min="2" max="9" width="9.140625" customWidth="1"/>
  </cols>
  <sheetData>
    <row r="1" spans="1:17" ht="15.75">
      <c r="A1" s="699" t="s">
        <v>519</v>
      </c>
      <c r="B1" s="661"/>
      <c r="C1" s="661"/>
      <c r="D1" s="661"/>
      <c r="E1" s="661"/>
      <c r="F1" s="661"/>
      <c r="G1" s="661"/>
      <c r="H1" s="661"/>
      <c r="I1" s="661"/>
      <c r="J1" s="661"/>
      <c r="K1" s="661"/>
      <c r="L1" s="661"/>
      <c r="M1" s="663"/>
      <c r="N1" s="251"/>
      <c r="Q1" s="166" t="s">
        <v>154</v>
      </c>
    </row>
    <row r="2" spans="1:17">
      <c r="A2" s="667"/>
      <c r="B2" s="667"/>
      <c r="C2" s="667"/>
      <c r="D2" s="667"/>
      <c r="E2" s="667"/>
      <c r="F2" s="668"/>
      <c r="G2" s="667"/>
      <c r="H2" s="668"/>
      <c r="I2" s="662"/>
      <c r="J2" s="662"/>
      <c r="K2" s="660"/>
      <c r="L2" s="668"/>
      <c r="M2" s="668"/>
      <c r="N2" s="59" t="s">
        <v>63</v>
      </c>
    </row>
    <row r="3" spans="1:17">
      <c r="A3" s="669"/>
      <c r="B3" s="670" t="s">
        <v>49</v>
      </c>
      <c r="C3" s="670" t="s">
        <v>39</v>
      </c>
      <c r="D3" s="670" t="s">
        <v>40</v>
      </c>
      <c r="E3" s="670" t="s">
        <v>41</v>
      </c>
      <c r="F3" s="670" t="s">
        <v>42</v>
      </c>
      <c r="G3" s="670" t="s">
        <v>108</v>
      </c>
      <c r="H3" s="670" t="s">
        <v>116</v>
      </c>
      <c r="I3" s="670" t="s">
        <v>130</v>
      </c>
      <c r="J3" s="670" t="s">
        <v>155</v>
      </c>
      <c r="K3" s="670" t="s">
        <v>211</v>
      </c>
      <c r="L3" s="670" t="s">
        <v>246</v>
      </c>
      <c r="M3" s="670" t="s">
        <v>307</v>
      </c>
      <c r="N3" s="694" t="s">
        <v>404</v>
      </c>
    </row>
    <row r="4" spans="1:17" s="229" customFormat="1">
      <c r="A4" s="664" t="s">
        <v>64</v>
      </c>
      <c r="B4" s="925">
        <v>378</v>
      </c>
      <c r="C4" s="925">
        <v>399</v>
      </c>
      <c r="D4" s="925">
        <v>422</v>
      </c>
      <c r="E4" s="925">
        <v>410</v>
      </c>
      <c r="F4" s="925">
        <v>417</v>
      </c>
      <c r="G4" s="925">
        <v>437</v>
      </c>
      <c r="H4" s="925">
        <v>445</v>
      </c>
      <c r="I4" s="925">
        <v>499</v>
      </c>
      <c r="J4" s="925">
        <v>487</v>
      </c>
      <c r="K4" s="925">
        <v>473</v>
      </c>
      <c r="L4" s="925">
        <v>480</v>
      </c>
      <c r="M4" s="925">
        <v>496</v>
      </c>
      <c r="N4" s="925">
        <v>487</v>
      </c>
    </row>
    <row r="5" spans="1:17" s="229" customFormat="1">
      <c r="A5" s="665" t="s">
        <v>140</v>
      </c>
      <c r="B5" s="924" t="s">
        <v>8</v>
      </c>
      <c r="C5" s="924">
        <v>25</v>
      </c>
      <c r="D5" s="924">
        <v>26</v>
      </c>
      <c r="E5" s="924">
        <v>32</v>
      </c>
      <c r="F5" s="924">
        <v>19</v>
      </c>
      <c r="G5" s="924">
        <v>26</v>
      </c>
      <c r="H5" s="924">
        <v>17</v>
      </c>
      <c r="I5" s="924">
        <v>20</v>
      </c>
      <c r="J5" s="924">
        <v>12</v>
      </c>
      <c r="K5" s="924">
        <v>15</v>
      </c>
      <c r="L5" s="924">
        <v>32</v>
      </c>
      <c r="M5" s="924">
        <v>11</v>
      </c>
      <c r="N5" s="924">
        <v>8</v>
      </c>
    </row>
    <row r="6" spans="1:17" s="229" customFormat="1">
      <c r="A6" s="893" t="s">
        <v>518</v>
      </c>
      <c r="B6" s="666"/>
      <c r="C6" s="666"/>
      <c r="D6" s="666"/>
      <c r="E6" s="666"/>
      <c r="F6" s="666"/>
      <c r="G6" s="666"/>
      <c r="H6" s="666"/>
      <c r="I6" s="666"/>
      <c r="J6" s="660"/>
      <c r="K6" s="666"/>
      <c r="L6" s="662"/>
      <c r="M6" s="671"/>
      <c r="N6" s="251"/>
    </row>
    <row r="7" spans="1:17" ht="28.5" customHeight="1">
      <c r="A7" s="1066" t="s">
        <v>521</v>
      </c>
      <c r="B7" s="1066"/>
      <c r="C7" s="1066"/>
      <c r="D7" s="1066"/>
      <c r="E7" s="1066"/>
      <c r="F7" s="1066"/>
      <c r="G7" s="1066"/>
      <c r="H7" s="1066"/>
      <c r="I7" s="1066"/>
      <c r="J7" s="1066"/>
      <c r="K7" s="1066"/>
      <c r="L7" s="1066"/>
      <c r="M7" s="1066"/>
      <c r="N7" s="1066"/>
    </row>
    <row r="8" spans="1:17">
      <c r="A8" s="1086"/>
      <c r="B8" s="1086"/>
      <c r="C8" s="1086"/>
      <c r="D8" s="1086"/>
      <c r="E8" s="1086"/>
      <c r="F8" s="1086"/>
      <c r="G8" s="1086"/>
      <c r="H8" s="1086"/>
      <c r="I8" s="1086"/>
      <c r="J8" s="1086"/>
      <c r="K8" s="1086"/>
      <c r="L8" s="1086"/>
      <c r="M8" s="1086"/>
      <c r="N8" s="1086"/>
    </row>
  </sheetData>
  <mergeCells count="2">
    <mergeCell ref="A8:N8"/>
    <mergeCell ref="A7:N7"/>
  </mergeCells>
  <phoneticPr fontId="11" type="noConversion"/>
  <hyperlinks>
    <hyperlink ref="Q1" location="Contents!A1" display="Return to contents"/>
  </hyperlinks>
  <pageMargins left="0.7" right="0.7" top="0.75" bottom="0.75" header="0.3" footer="0.3"/>
  <pageSetup paperSize="9" scale="74" orientation="landscape" r:id="rId1"/>
</worksheet>
</file>

<file path=xl/worksheets/sheet62.xml><?xml version="1.0" encoding="utf-8"?>
<worksheet xmlns="http://schemas.openxmlformats.org/spreadsheetml/2006/main" xmlns:r="http://schemas.openxmlformats.org/officeDocument/2006/relationships">
  <sheetPr codeName="Sheet401">
    <pageSetUpPr fitToPage="1"/>
  </sheetPr>
  <dimension ref="A1:O18"/>
  <sheetViews>
    <sheetView showGridLines="0" workbookViewId="0"/>
  </sheetViews>
  <sheetFormatPr defaultRowHeight="12.75"/>
  <cols>
    <col min="1" max="1" width="25" customWidth="1"/>
    <col min="2" max="12" width="9.140625" customWidth="1"/>
  </cols>
  <sheetData>
    <row r="1" spans="1:15" ht="15.75">
      <c r="A1" s="793" t="s">
        <v>516</v>
      </c>
      <c r="B1" s="674"/>
      <c r="C1" s="674"/>
      <c r="D1" s="674"/>
      <c r="E1" s="674"/>
      <c r="F1" s="674"/>
      <c r="G1" s="674"/>
      <c r="H1" s="674"/>
      <c r="I1" s="674"/>
      <c r="J1" s="674"/>
      <c r="K1" s="186"/>
      <c r="L1" s="186"/>
      <c r="O1" s="166" t="s">
        <v>154</v>
      </c>
    </row>
    <row r="2" spans="1:15" s="895" customFormat="1" ht="15.75">
      <c r="A2" s="793"/>
      <c r="B2" s="894"/>
      <c r="C2" s="894"/>
      <c r="D2" s="894"/>
      <c r="E2" s="894"/>
      <c r="F2" s="894"/>
      <c r="G2" s="894"/>
      <c r="H2" s="894"/>
      <c r="I2" s="894"/>
      <c r="J2" s="894"/>
      <c r="K2" s="894"/>
      <c r="L2" s="894"/>
      <c r="O2" s="716"/>
    </row>
    <row r="3" spans="1:15">
      <c r="A3" s="675"/>
      <c r="B3" s="675"/>
      <c r="C3" s="681"/>
      <c r="D3" s="681"/>
      <c r="E3" s="681"/>
      <c r="F3" s="681"/>
      <c r="G3" s="673"/>
      <c r="H3" s="673"/>
      <c r="I3" s="672"/>
      <c r="J3" s="682"/>
      <c r="K3" s="59" t="s">
        <v>168</v>
      </c>
      <c r="L3" s="204"/>
    </row>
    <row r="4" spans="1:15">
      <c r="A4" s="684" t="s">
        <v>162</v>
      </c>
      <c r="B4" s="683"/>
      <c r="C4" s="685" t="s">
        <v>42</v>
      </c>
      <c r="D4" s="685" t="s">
        <v>108</v>
      </c>
      <c r="E4" s="685" t="s">
        <v>116</v>
      </c>
      <c r="F4" s="685" t="s">
        <v>130</v>
      </c>
      <c r="G4" s="685" t="s">
        <v>155</v>
      </c>
      <c r="H4" s="685" t="s">
        <v>211</v>
      </c>
      <c r="I4" s="685" t="s">
        <v>246</v>
      </c>
      <c r="J4" s="685" t="s">
        <v>307</v>
      </c>
      <c r="K4" s="685" t="s">
        <v>404</v>
      </c>
      <c r="L4" s="204"/>
    </row>
    <row r="5" spans="1:15">
      <c r="A5" s="1089" t="s">
        <v>163</v>
      </c>
      <c r="B5" s="678" t="s">
        <v>169</v>
      </c>
      <c r="C5" s="915">
        <v>804000</v>
      </c>
      <c r="D5" s="915">
        <v>1750000</v>
      </c>
      <c r="E5" s="915">
        <v>1009000</v>
      </c>
      <c r="F5" s="915">
        <v>869000</v>
      </c>
      <c r="G5" s="915">
        <v>931000</v>
      </c>
      <c r="H5" s="915">
        <v>445180</v>
      </c>
      <c r="I5" s="915">
        <v>511875</v>
      </c>
      <c r="J5" s="915">
        <v>1452240</v>
      </c>
      <c r="K5" s="915">
        <v>5596</v>
      </c>
      <c r="L5" s="204"/>
    </row>
    <row r="6" spans="1:15">
      <c r="A6" s="1090"/>
      <c r="B6" s="680" t="s">
        <v>170</v>
      </c>
      <c r="C6" s="916">
        <v>16</v>
      </c>
      <c r="D6" s="916">
        <v>10</v>
      </c>
      <c r="E6" s="916">
        <v>22</v>
      </c>
      <c r="F6" s="916">
        <v>21</v>
      </c>
      <c r="G6" s="916">
        <v>17</v>
      </c>
      <c r="H6" s="916">
        <v>16</v>
      </c>
      <c r="I6" s="916">
        <v>15</v>
      </c>
      <c r="J6" s="916">
        <v>23</v>
      </c>
      <c r="K6" s="916">
        <v>1</v>
      </c>
      <c r="L6" s="204"/>
    </row>
    <row r="7" spans="1:15">
      <c r="A7" s="1091" t="s">
        <v>165</v>
      </c>
      <c r="B7" s="676" t="s">
        <v>169</v>
      </c>
      <c r="C7" s="917">
        <v>358000</v>
      </c>
      <c r="D7" s="917">
        <v>575000</v>
      </c>
      <c r="E7" s="917">
        <v>560000</v>
      </c>
      <c r="F7" s="917">
        <v>749000</v>
      </c>
      <c r="G7" s="917">
        <v>1574000</v>
      </c>
      <c r="H7" s="917">
        <v>1163826</v>
      </c>
      <c r="I7" s="917">
        <v>1229348</v>
      </c>
      <c r="J7" s="917">
        <v>81955</v>
      </c>
      <c r="K7" s="917">
        <v>154068</v>
      </c>
      <c r="L7" s="204"/>
    </row>
    <row r="8" spans="1:15">
      <c r="A8" s="1092"/>
      <c r="B8" s="677" t="s">
        <v>170</v>
      </c>
      <c r="C8" s="918">
        <v>14</v>
      </c>
      <c r="D8" s="918">
        <v>22</v>
      </c>
      <c r="E8" s="918">
        <v>24</v>
      </c>
      <c r="F8" s="918">
        <v>22</v>
      </c>
      <c r="G8" s="918">
        <v>27</v>
      </c>
      <c r="H8" s="918">
        <v>33</v>
      </c>
      <c r="I8" s="918">
        <v>31</v>
      </c>
      <c r="J8" s="918">
        <v>3</v>
      </c>
      <c r="K8" s="918">
        <v>6</v>
      </c>
      <c r="L8" s="204"/>
    </row>
    <row r="9" spans="1:15">
      <c r="A9" s="1088" t="s">
        <v>164</v>
      </c>
      <c r="B9" s="678" t="s">
        <v>169</v>
      </c>
      <c r="C9" s="919">
        <v>0</v>
      </c>
      <c r="D9" s="919">
        <v>0</v>
      </c>
      <c r="E9" s="915">
        <v>12000</v>
      </c>
      <c r="F9" s="915">
        <v>140000</v>
      </c>
      <c r="G9" s="915">
        <v>170000</v>
      </c>
      <c r="H9" s="915">
        <v>314335</v>
      </c>
      <c r="I9" s="915">
        <v>434995</v>
      </c>
      <c r="J9" s="915">
        <v>1090093</v>
      </c>
      <c r="K9" s="915">
        <v>24895</v>
      </c>
      <c r="L9" s="204"/>
    </row>
    <row r="10" spans="1:15">
      <c r="A10" s="1088"/>
      <c r="B10" s="680" t="s">
        <v>170</v>
      </c>
      <c r="C10" s="916">
        <v>0</v>
      </c>
      <c r="D10" s="916">
        <v>0</v>
      </c>
      <c r="E10" s="916">
        <v>3</v>
      </c>
      <c r="F10" s="916">
        <v>13</v>
      </c>
      <c r="G10" s="916">
        <v>7</v>
      </c>
      <c r="H10" s="916">
        <v>11</v>
      </c>
      <c r="I10" s="916">
        <v>12</v>
      </c>
      <c r="J10" s="916">
        <v>30</v>
      </c>
      <c r="K10" s="916">
        <v>3</v>
      </c>
      <c r="L10" s="204"/>
    </row>
    <row r="11" spans="1:15">
      <c r="A11" s="1087" t="s">
        <v>166</v>
      </c>
      <c r="B11" s="676" t="s">
        <v>169</v>
      </c>
      <c r="C11" s="917">
        <v>964000</v>
      </c>
      <c r="D11" s="917">
        <v>1352000</v>
      </c>
      <c r="E11" s="917">
        <v>1466000</v>
      </c>
      <c r="F11" s="917">
        <v>1696000</v>
      </c>
      <c r="G11" s="917">
        <v>1255000</v>
      </c>
      <c r="H11" s="917">
        <v>1099181</v>
      </c>
      <c r="I11" s="917">
        <v>1697248</v>
      </c>
      <c r="J11" s="917">
        <v>1515705</v>
      </c>
      <c r="K11" s="917">
        <v>90163</v>
      </c>
      <c r="L11" s="204"/>
    </row>
    <row r="12" spans="1:15">
      <c r="A12" s="1087"/>
      <c r="B12" s="677" t="s">
        <v>170</v>
      </c>
      <c r="C12" s="918">
        <v>47</v>
      </c>
      <c r="D12" s="918">
        <v>42</v>
      </c>
      <c r="E12" s="918">
        <v>72</v>
      </c>
      <c r="F12" s="918">
        <v>66</v>
      </c>
      <c r="G12" s="918">
        <v>73</v>
      </c>
      <c r="H12" s="918">
        <v>74</v>
      </c>
      <c r="I12" s="918">
        <v>73</v>
      </c>
      <c r="J12" s="918">
        <v>62</v>
      </c>
      <c r="K12" s="918">
        <v>18</v>
      </c>
      <c r="L12" s="204"/>
    </row>
    <row r="13" spans="1:15">
      <c r="A13" s="1088" t="s">
        <v>167</v>
      </c>
      <c r="B13" s="679" t="s">
        <v>169</v>
      </c>
      <c r="C13" s="920">
        <v>136000</v>
      </c>
      <c r="D13" s="920">
        <v>261000</v>
      </c>
      <c r="E13" s="920">
        <v>196000</v>
      </c>
      <c r="F13" s="920">
        <v>109000</v>
      </c>
      <c r="G13" s="920">
        <v>201000</v>
      </c>
      <c r="H13" s="920">
        <v>307061</v>
      </c>
      <c r="I13" s="920">
        <v>736105</v>
      </c>
      <c r="J13" s="920">
        <v>260560</v>
      </c>
      <c r="K13" s="920">
        <v>29385</v>
      </c>
      <c r="L13" s="204"/>
    </row>
    <row r="14" spans="1:15">
      <c r="A14" s="1088"/>
      <c r="B14" s="680" t="s">
        <v>170</v>
      </c>
      <c r="C14" s="916">
        <v>2</v>
      </c>
      <c r="D14" s="916">
        <v>15</v>
      </c>
      <c r="E14" s="916">
        <v>18</v>
      </c>
      <c r="F14" s="916">
        <v>13</v>
      </c>
      <c r="G14" s="916">
        <v>17</v>
      </c>
      <c r="H14" s="916">
        <v>25</v>
      </c>
      <c r="I14" s="916">
        <v>35</v>
      </c>
      <c r="J14" s="916">
        <v>18</v>
      </c>
      <c r="K14" s="916">
        <v>3</v>
      </c>
      <c r="L14" s="186"/>
    </row>
    <row r="15" spans="1:15">
      <c r="A15" s="1087" t="s">
        <v>113</v>
      </c>
      <c r="B15" s="676" t="s">
        <v>169</v>
      </c>
      <c r="C15" s="921">
        <v>2262000</v>
      </c>
      <c r="D15" s="921">
        <v>3938000</v>
      </c>
      <c r="E15" s="921">
        <v>3243000</v>
      </c>
      <c r="F15" s="921">
        <v>3563000</v>
      </c>
      <c r="G15" s="921">
        <v>4131000</v>
      </c>
      <c r="H15" s="921">
        <v>3329583</v>
      </c>
      <c r="I15" s="921">
        <v>4609571</v>
      </c>
      <c r="J15" s="921">
        <v>4400553</v>
      </c>
      <c r="K15" s="921">
        <v>304107</v>
      </c>
      <c r="L15" s="186"/>
    </row>
    <row r="16" spans="1:15">
      <c r="A16" s="1087"/>
      <c r="B16" s="677" t="s">
        <v>170</v>
      </c>
      <c r="C16" s="922">
        <v>79</v>
      </c>
      <c r="D16" s="922">
        <v>89</v>
      </c>
      <c r="E16" s="922">
        <v>139</v>
      </c>
      <c r="F16" s="922">
        <v>135</v>
      </c>
      <c r="G16" s="922">
        <v>141</v>
      </c>
      <c r="H16" s="922">
        <v>159</v>
      </c>
      <c r="I16" s="922">
        <v>166</v>
      </c>
      <c r="J16" s="922">
        <v>136</v>
      </c>
      <c r="K16" s="922">
        <v>31</v>
      </c>
      <c r="L16" s="186"/>
    </row>
    <row r="17" spans="1:12">
      <c r="A17" s="897" t="s">
        <v>517</v>
      </c>
      <c r="B17" s="681"/>
      <c r="C17" s="681"/>
      <c r="D17" s="681"/>
      <c r="E17" s="681"/>
      <c r="F17" s="681"/>
      <c r="G17" s="681"/>
      <c r="H17" s="681"/>
      <c r="I17" s="681"/>
      <c r="J17" s="674"/>
      <c r="K17" s="186"/>
      <c r="L17" s="186"/>
    </row>
    <row r="18" spans="1:12">
      <c r="A18" s="211"/>
      <c r="B18" s="186"/>
      <c r="C18" s="186"/>
      <c r="D18" s="186"/>
      <c r="E18" s="186"/>
      <c r="F18" s="186"/>
      <c r="G18" s="186"/>
      <c r="H18" s="186"/>
      <c r="I18" s="186"/>
      <c r="J18" s="186"/>
      <c r="K18" s="186"/>
      <c r="L18" s="186"/>
    </row>
  </sheetData>
  <mergeCells count="6">
    <mergeCell ref="A15:A16"/>
    <mergeCell ref="A13:A14"/>
    <mergeCell ref="A5:A6"/>
    <mergeCell ref="A7:A8"/>
    <mergeCell ref="A9:A10"/>
    <mergeCell ref="A11:A12"/>
  </mergeCells>
  <hyperlinks>
    <hyperlink ref="O1" location="Contents!A1" display="Return to contents"/>
  </hyperlinks>
  <pageMargins left="0.7" right="0.7" top="0.75" bottom="0.75" header="0.3" footer="0.3"/>
  <pageSetup paperSize="9" scale="82" orientation="landscape" r:id="rId1"/>
</worksheet>
</file>

<file path=xl/worksheets/sheet63.xml><?xml version="1.0" encoding="utf-8"?>
<worksheet xmlns="http://schemas.openxmlformats.org/spreadsheetml/2006/main" xmlns:r="http://schemas.openxmlformats.org/officeDocument/2006/relationships">
  <sheetPr codeName="Sheet42">
    <pageSetUpPr fitToPage="1"/>
  </sheetPr>
  <dimension ref="A1:U7"/>
  <sheetViews>
    <sheetView showGridLines="0" workbookViewId="0"/>
  </sheetViews>
  <sheetFormatPr defaultRowHeight="12.75"/>
  <cols>
    <col min="1" max="1" width="20" customWidth="1"/>
    <col min="2" max="9" width="9.140625" customWidth="1"/>
  </cols>
  <sheetData>
    <row r="1" spans="1:21" ht="15.75">
      <c r="A1" s="793" t="s">
        <v>520</v>
      </c>
      <c r="B1" s="687"/>
      <c r="C1" s="687"/>
      <c r="D1" s="687"/>
      <c r="E1" s="687"/>
      <c r="F1" s="687"/>
      <c r="G1" s="687"/>
      <c r="H1" s="687"/>
      <c r="I1" s="687"/>
      <c r="J1" s="687"/>
      <c r="K1" s="687"/>
      <c r="L1" s="687"/>
      <c r="M1" s="687"/>
      <c r="N1" s="687"/>
      <c r="O1" s="687"/>
      <c r="P1" s="687"/>
      <c r="Q1" s="687"/>
      <c r="U1" s="166" t="s">
        <v>154</v>
      </c>
    </row>
    <row r="2" spans="1:21">
      <c r="A2" s="691"/>
      <c r="B2" s="691"/>
      <c r="C2" s="686"/>
      <c r="D2" s="691"/>
      <c r="E2" s="691"/>
      <c r="F2" s="691"/>
      <c r="G2" s="691"/>
      <c r="H2" s="692"/>
      <c r="I2" s="691"/>
      <c r="J2" s="688"/>
      <c r="K2" s="691"/>
      <c r="L2" s="691"/>
      <c r="M2" s="691"/>
      <c r="N2" s="687"/>
      <c r="O2" s="687"/>
      <c r="P2" s="690"/>
      <c r="Q2" s="690"/>
      <c r="R2" s="21" t="s">
        <v>63</v>
      </c>
    </row>
    <row r="3" spans="1:21">
      <c r="A3" s="693"/>
      <c r="B3" s="694" t="s">
        <v>308</v>
      </c>
      <c r="C3" s="694" t="s">
        <v>46</v>
      </c>
      <c r="D3" s="694" t="s">
        <v>47</v>
      </c>
      <c r="E3" s="694" t="s">
        <v>48</v>
      </c>
      <c r="F3" s="694" t="s">
        <v>49</v>
      </c>
      <c r="G3" s="694" t="s">
        <v>39</v>
      </c>
      <c r="H3" s="694" t="s">
        <v>40</v>
      </c>
      <c r="I3" s="694" t="s">
        <v>41</v>
      </c>
      <c r="J3" s="694" t="s">
        <v>42</v>
      </c>
      <c r="K3" s="694" t="s">
        <v>108</v>
      </c>
      <c r="L3" s="694" t="s">
        <v>116</v>
      </c>
      <c r="M3" s="694" t="s">
        <v>130</v>
      </c>
      <c r="N3" s="694" t="s">
        <v>155</v>
      </c>
      <c r="O3" s="694" t="s">
        <v>211</v>
      </c>
      <c r="P3" s="694" t="s">
        <v>246</v>
      </c>
      <c r="Q3" s="694" t="s">
        <v>307</v>
      </c>
      <c r="R3" s="694" t="s">
        <v>404</v>
      </c>
    </row>
    <row r="4" spans="1:21" s="229" customFormat="1" ht="25.5">
      <c r="A4" s="695" t="s">
        <v>309</v>
      </c>
      <c r="B4" s="923">
        <v>50</v>
      </c>
      <c r="C4" s="923">
        <v>67</v>
      </c>
      <c r="D4" s="923">
        <v>107</v>
      </c>
      <c r="E4" s="923">
        <v>132</v>
      </c>
      <c r="F4" s="923">
        <v>170</v>
      </c>
      <c r="G4" s="923">
        <v>176</v>
      </c>
      <c r="H4" s="923">
        <v>211</v>
      </c>
      <c r="I4" s="923">
        <v>314</v>
      </c>
      <c r="J4" s="923">
        <v>267</v>
      </c>
      <c r="K4" s="923">
        <v>216</v>
      </c>
      <c r="L4" s="923">
        <v>229</v>
      </c>
      <c r="M4" s="923">
        <v>189</v>
      </c>
      <c r="N4" s="923">
        <v>127</v>
      </c>
      <c r="O4" s="923">
        <v>205</v>
      </c>
      <c r="P4" s="923">
        <v>198</v>
      </c>
      <c r="Q4" s="923">
        <v>265</v>
      </c>
      <c r="R4" s="923">
        <v>207</v>
      </c>
    </row>
    <row r="5" spans="1:21" s="229" customFormat="1">
      <c r="A5" s="897" t="s">
        <v>518</v>
      </c>
      <c r="B5" s="689"/>
      <c r="C5" s="689"/>
      <c r="D5" s="691"/>
      <c r="E5" s="691"/>
      <c r="F5" s="691"/>
      <c r="G5" s="691"/>
      <c r="H5" s="691"/>
      <c r="I5" s="691"/>
      <c r="J5" s="691"/>
      <c r="K5" s="691"/>
      <c r="L5" s="691"/>
      <c r="M5" s="691"/>
      <c r="N5" s="691"/>
      <c r="O5" s="687"/>
      <c r="P5" s="687"/>
      <c r="Q5" s="687"/>
    </row>
    <row r="6" spans="1:21">
      <c r="A6" s="247" t="s">
        <v>141</v>
      </c>
      <c r="B6" s="249"/>
      <c r="C6" s="249"/>
      <c r="D6" s="249"/>
      <c r="E6" s="249"/>
      <c r="F6" s="249"/>
      <c r="G6" s="249"/>
      <c r="H6" s="249"/>
      <c r="I6" s="249"/>
      <c r="J6" s="249"/>
      <c r="K6" s="249"/>
      <c r="L6" s="248"/>
    </row>
    <row r="7" spans="1:21">
      <c r="A7" s="221"/>
      <c r="K7" s="246"/>
    </row>
  </sheetData>
  <hyperlinks>
    <hyperlink ref="U1" location="Contents!A1" display="Return to contents"/>
  </hyperlinks>
  <pageMargins left="0.7" right="0.7" top="0.75" bottom="0.75" header="0.3" footer="0.3"/>
  <pageSetup paperSize="9" scale="63" orientation="landscape" r:id="rId1"/>
</worksheet>
</file>

<file path=xl/worksheets/sheet64.xml><?xml version="1.0" encoding="utf-8"?>
<worksheet xmlns="http://schemas.openxmlformats.org/spreadsheetml/2006/main" xmlns:r="http://schemas.openxmlformats.org/officeDocument/2006/relationships">
  <sheetPr codeName="Sheet106">
    <pageSetUpPr fitToPage="1"/>
  </sheetPr>
  <dimension ref="A1:O12"/>
  <sheetViews>
    <sheetView showGridLines="0" workbookViewId="0"/>
  </sheetViews>
  <sheetFormatPr defaultRowHeight="12.75"/>
  <cols>
    <col min="1" max="1" width="25.85546875" customWidth="1"/>
    <col min="2" max="11" width="10.7109375" customWidth="1"/>
  </cols>
  <sheetData>
    <row r="1" spans="1:15" ht="15.75">
      <c r="A1" s="809" t="s">
        <v>522</v>
      </c>
      <c r="B1" s="811"/>
      <c r="C1" s="811"/>
      <c r="D1" s="811"/>
      <c r="E1" s="811"/>
      <c r="F1" s="811"/>
      <c r="G1" s="811"/>
      <c r="H1" s="811"/>
      <c r="I1" s="811"/>
      <c r="J1" s="811"/>
      <c r="K1" s="810"/>
      <c r="N1" s="166" t="s">
        <v>154</v>
      </c>
    </row>
    <row r="2" spans="1:15">
      <c r="A2" s="814"/>
      <c r="B2" s="814"/>
      <c r="C2" s="814"/>
      <c r="D2" s="814"/>
      <c r="E2" s="814"/>
      <c r="F2" s="815"/>
      <c r="G2" s="815"/>
      <c r="H2" s="815"/>
      <c r="I2" s="812"/>
      <c r="J2" s="812"/>
      <c r="K2" s="734" t="s">
        <v>82</v>
      </c>
    </row>
    <row r="3" spans="1:15">
      <c r="A3" s="817"/>
      <c r="B3" s="816" t="s">
        <v>41</v>
      </c>
      <c r="C3" s="816" t="s">
        <v>42</v>
      </c>
      <c r="D3" s="816" t="s">
        <v>108</v>
      </c>
      <c r="E3" s="816" t="s">
        <v>116</v>
      </c>
      <c r="F3" s="816" t="s">
        <v>130</v>
      </c>
      <c r="G3" s="816" t="s">
        <v>155</v>
      </c>
      <c r="H3" s="816" t="s">
        <v>211</v>
      </c>
      <c r="I3" s="816" t="s">
        <v>246</v>
      </c>
      <c r="J3" s="816" t="s">
        <v>307</v>
      </c>
      <c r="K3" s="820" t="s">
        <v>404</v>
      </c>
    </row>
    <row r="4" spans="1:15">
      <c r="A4" s="664" t="s">
        <v>171</v>
      </c>
      <c r="B4" s="926">
        <v>1064090.25</v>
      </c>
      <c r="C4" s="926">
        <v>1061107.5729999999</v>
      </c>
      <c r="D4" s="926">
        <v>1017215.088</v>
      </c>
      <c r="E4" s="926">
        <v>1004020.2129999998</v>
      </c>
      <c r="F4" s="926">
        <v>985175.85100000002</v>
      </c>
      <c r="G4" s="926">
        <v>949491.34299999999</v>
      </c>
      <c r="H4" s="926">
        <v>913546.27499999991</v>
      </c>
      <c r="I4" s="926">
        <v>924412.21600000001</v>
      </c>
      <c r="J4" s="926">
        <v>951422.66399999999</v>
      </c>
      <c r="K4" s="926">
        <v>969156.95500000007</v>
      </c>
    </row>
    <row r="5" spans="1:15" s="895" customFormat="1">
      <c r="A5" s="665" t="s">
        <v>134</v>
      </c>
      <c r="B5" s="927">
        <v>938725.52800000005</v>
      </c>
      <c r="C5" s="927">
        <v>928121.69500000007</v>
      </c>
      <c r="D5" s="927">
        <v>879845.8949999999</v>
      </c>
      <c r="E5" s="927">
        <v>875061.53399999999</v>
      </c>
      <c r="F5" s="927">
        <v>870253.80299999996</v>
      </c>
      <c r="G5" s="927">
        <v>834148.67599999998</v>
      </c>
      <c r="H5" s="927">
        <v>803624.08799999999</v>
      </c>
      <c r="I5" s="927">
        <v>814763.679</v>
      </c>
      <c r="J5" s="927">
        <v>839569.41599999997</v>
      </c>
      <c r="K5" s="927">
        <v>860785.83199999994</v>
      </c>
      <c r="L5"/>
      <c r="M5"/>
      <c r="N5"/>
      <c r="O5"/>
    </row>
    <row r="6" spans="1:15">
      <c r="A6" s="893" t="s">
        <v>523</v>
      </c>
      <c r="B6" s="814"/>
      <c r="C6" s="814"/>
      <c r="D6" s="814"/>
      <c r="E6" s="814"/>
      <c r="F6" s="814"/>
      <c r="G6" s="814"/>
      <c r="H6" s="814"/>
      <c r="I6" s="814"/>
      <c r="J6" s="814"/>
      <c r="K6" s="813"/>
    </row>
    <row r="8" spans="1:15">
      <c r="A8" s="170"/>
    </row>
    <row r="9" spans="1:15">
      <c r="A9" s="167"/>
    </row>
    <row r="12" spans="1:15">
      <c r="B12" s="168"/>
      <c r="C12" s="168"/>
      <c r="D12" s="168"/>
      <c r="E12" s="168"/>
      <c r="F12" s="168"/>
      <c r="G12" s="168"/>
      <c r="H12" s="168"/>
    </row>
  </sheetData>
  <phoneticPr fontId="11" type="noConversion"/>
  <hyperlinks>
    <hyperlink ref="N1" location="Contents!A1" display="Return to contents"/>
  </hyperlinks>
  <pageMargins left="0.7" right="0.7" top="0.75" bottom="0.75" header="0.3" footer="0.3"/>
  <pageSetup paperSize="9" scale="79" orientation="landscape" r:id="rId1"/>
</worksheet>
</file>

<file path=xl/worksheets/sheet65.xml><?xml version="1.0" encoding="utf-8"?>
<worksheet xmlns="http://schemas.openxmlformats.org/spreadsheetml/2006/main" xmlns:r="http://schemas.openxmlformats.org/officeDocument/2006/relationships">
  <dimension ref="A1:M12"/>
  <sheetViews>
    <sheetView showGridLines="0" workbookViewId="0"/>
  </sheetViews>
  <sheetFormatPr defaultRowHeight="12.75"/>
  <cols>
    <col min="1" max="1" width="33.28515625" style="895" customWidth="1"/>
    <col min="2" max="10" width="10.7109375" style="895" customWidth="1"/>
    <col min="11" max="16384" width="9.140625" style="895"/>
  </cols>
  <sheetData>
    <row r="1" spans="1:13" ht="15.75">
      <c r="A1" s="809" t="s">
        <v>524</v>
      </c>
      <c r="B1" s="811"/>
      <c r="C1" s="811"/>
      <c r="D1" s="811"/>
      <c r="E1" s="811"/>
      <c r="F1" s="811"/>
      <c r="G1" s="811"/>
      <c r="H1" s="811"/>
      <c r="I1" s="1093" t="s">
        <v>154</v>
      </c>
      <c r="J1" s="1093"/>
      <c r="M1" s="716"/>
    </row>
    <row r="2" spans="1:13">
      <c r="A2" s="814"/>
      <c r="B2" s="814"/>
      <c r="C2" s="814"/>
      <c r="D2" s="814"/>
      <c r="E2" s="814"/>
      <c r="F2" s="891"/>
      <c r="G2" s="891"/>
      <c r="H2" s="891"/>
      <c r="I2" s="889"/>
      <c r="J2" s="824" t="s">
        <v>525</v>
      </c>
    </row>
    <row r="3" spans="1:13">
      <c r="A3" s="817"/>
      <c r="B3" s="820" t="s">
        <v>42</v>
      </c>
      <c r="C3" s="820" t="s">
        <v>108</v>
      </c>
      <c r="D3" s="820" t="s">
        <v>116</v>
      </c>
      <c r="E3" s="820" t="s">
        <v>130</v>
      </c>
      <c r="F3" s="820" t="s">
        <v>155</v>
      </c>
      <c r="G3" s="820" t="s">
        <v>211</v>
      </c>
      <c r="H3" s="820" t="s">
        <v>246</v>
      </c>
      <c r="I3" s="820" t="s">
        <v>307</v>
      </c>
      <c r="J3" s="820" t="s">
        <v>404</v>
      </c>
    </row>
    <row r="4" spans="1:13">
      <c r="A4" s="664" t="s">
        <v>526</v>
      </c>
      <c r="B4" s="926">
        <v>1355.7049349085153</v>
      </c>
      <c r="C4" s="926">
        <v>1264.7743713050504</v>
      </c>
      <c r="D4" s="926">
        <v>1240.7435501367165</v>
      </c>
      <c r="E4" s="926">
        <v>1223.6556660684364</v>
      </c>
      <c r="F4" s="926">
        <v>1169.9637541574671</v>
      </c>
      <c r="G4" s="926">
        <v>1121.4671643136364</v>
      </c>
      <c r="H4" s="926">
        <v>1129.5245784650685</v>
      </c>
      <c r="I4" s="926">
        <v>1158.1913237328888</v>
      </c>
      <c r="J4" s="926">
        <v>1179.1166780361245</v>
      </c>
    </row>
    <row r="5" spans="1:13">
      <c r="A5" s="665" t="s">
        <v>527</v>
      </c>
      <c r="B5" s="927">
        <v>526.83808324199083</v>
      </c>
      <c r="C5" s="927">
        <v>494.53104344092009</v>
      </c>
      <c r="D5" s="927">
        <v>487.95261895030092</v>
      </c>
      <c r="E5" s="927">
        <v>482.17968255234695</v>
      </c>
      <c r="F5" s="927">
        <v>459.75880523700914</v>
      </c>
      <c r="G5" s="927">
        <v>440.67180585578029</v>
      </c>
      <c r="H5" s="927">
        <v>445.29296970856274</v>
      </c>
      <c r="I5" s="927">
        <v>456.16426423717928</v>
      </c>
      <c r="J5" s="927">
        <v>464.8823015077059</v>
      </c>
    </row>
    <row r="6" spans="1:13">
      <c r="A6" s="893" t="s">
        <v>523</v>
      </c>
      <c r="B6" s="814"/>
      <c r="C6" s="814"/>
      <c r="D6" s="814"/>
      <c r="E6" s="814"/>
      <c r="F6" s="814"/>
      <c r="G6" s="814"/>
      <c r="H6" s="814"/>
      <c r="I6" s="814"/>
      <c r="J6" s="814"/>
    </row>
    <row r="8" spans="1:13">
      <c r="A8" s="790"/>
    </row>
    <row r="9" spans="1:13">
      <c r="A9" s="167"/>
    </row>
    <row r="12" spans="1:13">
      <c r="B12" s="168"/>
      <c r="C12" s="168"/>
      <c r="D12" s="168"/>
      <c r="E12" s="168"/>
      <c r="F12" s="168"/>
      <c r="G12" s="168"/>
      <c r="H12" s="168"/>
    </row>
  </sheetData>
  <mergeCells count="1">
    <mergeCell ref="I1:J1"/>
  </mergeCells>
  <hyperlinks>
    <hyperlink ref="I1" location="Contents!A1" display="Return to contents"/>
  </hyperlinks>
  <pageMargins left="0.7" right="0.7" top="0.75" bottom="0.75" header="0.3" footer="0.3"/>
  <pageSetup paperSize="9" orientation="landscape" r:id="rId1"/>
</worksheet>
</file>

<file path=xl/worksheets/sheet66.xml><?xml version="1.0" encoding="utf-8"?>
<worksheet xmlns="http://schemas.openxmlformats.org/spreadsheetml/2006/main" xmlns:r="http://schemas.openxmlformats.org/officeDocument/2006/relationships">
  <sheetPr codeName="Sheet108">
    <pageSetUpPr fitToPage="1"/>
  </sheetPr>
  <dimension ref="A1:P13"/>
  <sheetViews>
    <sheetView showGridLines="0" zoomScale="85" zoomScaleNormal="85" workbookViewId="0"/>
  </sheetViews>
  <sheetFormatPr defaultRowHeight="12.75"/>
  <cols>
    <col min="1" max="1" width="41.140625" style="895" customWidth="1"/>
    <col min="2" max="10" width="10.7109375" style="895" customWidth="1"/>
    <col min="11" max="12" width="9.140625" style="895"/>
    <col min="16" max="16384" width="9.140625" style="895"/>
  </cols>
  <sheetData>
    <row r="1" spans="1:16" ht="15.75">
      <c r="A1" s="809" t="s">
        <v>529</v>
      </c>
      <c r="B1" s="811"/>
      <c r="C1" s="811"/>
      <c r="D1" s="811"/>
      <c r="E1" s="811"/>
      <c r="F1" s="811"/>
      <c r="G1" s="811"/>
      <c r="H1" s="811"/>
      <c r="I1" s="811"/>
      <c r="J1" s="811"/>
      <c r="P1" s="716" t="s">
        <v>154</v>
      </c>
    </row>
    <row r="2" spans="1:16">
      <c r="A2" s="814"/>
      <c r="B2" s="814"/>
      <c r="C2" s="814"/>
      <c r="D2" s="814"/>
      <c r="E2" s="814"/>
      <c r="F2" s="891"/>
      <c r="G2" s="891"/>
      <c r="H2" s="891"/>
      <c r="I2" s="889"/>
      <c r="J2" s="824"/>
      <c r="L2" s="409"/>
    </row>
    <row r="3" spans="1:16">
      <c r="A3" s="817"/>
      <c r="B3" s="820" t="s">
        <v>40</v>
      </c>
      <c r="C3" s="820" t="s">
        <v>41</v>
      </c>
      <c r="D3" s="820" t="s">
        <v>42</v>
      </c>
      <c r="E3" s="820" t="s">
        <v>108</v>
      </c>
      <c r="F3" s="820" t="s">
        <v>116</v>
      </c>
      <c r="G3" s="820" t="s">
        <v>130</v>
      </c>
      <c r="H3" s="820" t="s">
        <v>155</v>
      </c>
      <c r="I3" s="820" t="s">
        <v>211</v>
      </c>
      <c r="J3" s="820" t="s">
        <v>246</v>
      </c>
      <c r="K3" s="820" t="s">
        <v>307</v>
      </c>
      <c r="L3" s="820" t="s">
        <v>404</v>
      </c>
    </row>
    <row r="4" spans="1:16">
      <c r="A4" s="664" t="s">
        <v>172</v>
      </c>
      <c r="B4" s="930">
        <v>0.23019103743781946</v>
      </c>
      <c r="C4" s="930">
        <v>0.25536413570183542</v>
      </c>
      <c r="D4" s="930">
        <v>0.28860578304439266</v>
      </c>
      <c r="E4" s="930">
        <v>0.31601704673102521</v>
      </c>
      <c r="F4" s="930">
        <v>0.33106098532301159</v>
      </c>
      <c r="G4" s="930">
        <v>0.35519410635655141</v>
      </c>
      <c r="H4" s="930">
        <v>0.38370041779306668</v>
      </c>
      <c r="I4" s="930">
        <v>0.38745861122360764</v>
      </c>
      <c r="J4" s="930">
        <v>0.40640158956964717</v>
      </c>
      <c r="K4" s="930">
        <v>0.41384353442309846</v>
      </c>
      <c r="L4" s="930">
        <v>0.4183159537868662</v>
      </c>
    </row>
    <row r="5" spans="1:16">
      <c r="A5" s="929" t="s">
        <v>144</v>
      </c>
      <c r="B5" s="932">
        <v>0.245</v>
      </c>
      <c r="C5" s="932">
        <v>0.27678491591846849</v>
      </c>
      <c r="D5" s="932">
        <v>0.31922956377396183</v>
      </c>
      <c r="E5" s="932">
        <v>0.34405915210185761</v>
      </c>
      <c r="F5" s="932">
        <v>0.35575322857580893</v>
      </c>
      <c r="G5" s="932">
        <v>0.37331087378310501</v>
      </c>
      <c r="H5" s="932">
        <v>0.39718553040537335</v>
      </c>
      <c r="I5" s="932">
        <v>0.39676004571555351</v>
      </c>
      <c r="J5" s="932">
        <v>0.41311555660055388</v>
      </c>
      <c r="K5" s="932">
        <v>0.42029484163745529</v>
      </c>
      <c r="L5" s="932">
        <v>0.42245882490209757</v>
      </c>
    </row>
    <row r="6" spans="1:16">
      <c r="A6" s="928" t="s">
        <v>530</v>
      </c>
      <c r="B6" s="931">
        <v>0.5</v>
      </c>
      <c r="C6" s="931">
        <v>0.5</v>
      </c>
      <c r="D6" s="931">
        <v>0.5</v>
      </c>
      <c r="E6" s="931">
        <v>0.5</v>
      </c>
      <c r="F6" s="931">
        <v>0.5</v>
      </c>
      <c r="G6" s="931">
        <v>0.5</v>
      </c>
      <c r="H6" s="931">
        <v>0.5</v>
      </c>
      <c r="I6" s="931">
        <v>0.5</v>
      </c>
      <c r="J6" s="931">
        <v>0.5</v>
      </c>
      <c r="K6" s="931">
        <v>0.5</v>
      </c>
      <c r="L6" s="931">
        <v>0.5</v>
      </c>
      <c r="M6" s="895"/>
      <c r="N6" s="895"/>
      <c r="O6" s="895"/>
    </row>
    <row r="7" spans="1:16">
      <c r="A7" s="893" t="s">
        <v>523</v>
      </c>
      <c r="B7" s="814"/>
      <c r="C7" s="814"/>
      <c r="D7" s="814"/>
      <c r="E7" s="814"/>
      <c r="F7" s="814"/>
      <c r="G7" s="814"/>
      <c r="H7" s="814"/>
      <c r="I7" s="814"/>
      <c r="J7" s="814"/>
    </row>
    <row r="8" spans="1:16">
      <c r="A8" s="895" t="s">
        <v>528</v>
      </c>
    </row>
    <row r="9" spans="1:16">
      <c r="A9" s="790"/>
    </row>
    <row r="10" spans="1:16">
      <c r="A10" s="167"/>
    </row>
    <row r="13" spans="1:16">
      <c r="B13" s="168"/>
      <c r="C13" s="168"/>
      <c r="D13" s="168"/>
      <c r="E13" s="168"/>
      <c r="F13" s="168"/>
      <c r="G13" s="168"/>
      <c r="H13" s="168"/>
    </row>
  </sheetData>
  <phoneticPr fontId="11" type="noConversion"/>
  <hyperlinks>
    <hyperlink ref="P1" location="Contents!A1" display="Return to contents"/>
  </hyperlinks>
  <pageMargins left="0.7" right="0.7" top="0.75" bottom="0.75" header="0.3" footer="0.3"/>
  <pageSetup paperSize="9" scale="66" orientation="landscape" r:id="rId1"/>
</worksheet>
</file>

<file path=xl/worksheets/sheet67.xml><?xml version="1.0" encoding="utf-8"?>
<worksheet xmlns="http://schemas.openxmlformats.org/spreadsheetml/2006/main" xmlns:r="http://schemas.openxmlformats.org/officeDocument/2006/relationships">
  <sheetPr codeName="Sheet44">
    <pageSetUpPr fitToPage="1"/>
  </sheetPr>
  <dimension ref="A1:M9"/>
  <sheetViews>
    <sheetView showGridLines="0" workbookViewId="0"/>
  </sheetViews>
  <sheetFormatPr defaultRowHeight="12.75"/>
  <cols>
    <col min="1" max="1" width="22.85546875" customWidth="1"/>
    <col min="2" max="7" width="9.140625" customWidth="1"/>
    <col min="8" max="8" width="10" bestFit="1" customWidth="1"/>
  </cols>
  <sheetData>
    <row r="1" spans="1:13" ht="15.75">
      <c r="A1" s="809" t="s">
        <v>629</v>
      </c>
      <c r="B1" s="933"/>
      <c r="C1" s="933"/>
      <c r="D1" s="933"/>
      <c r="E1" s="933"/>
      <c r="F1" s="933"/>
      <c r="G1" s="933"/>
      <c r="H1" s="933"/>
      <c r="I1" s="933"/>
      <c r="J1" s="933"/>
      <c r="K1" s="933"/>
      <c r="M1" s="166" t="s">
        <v>154</v>
      </c>
    </row>
    <row r="2" spans="1:13" ht="15">
      <c r="A2" s="935"/>
      <c r="B2" s="935"/>
      <c r="C2" s="936"/>
      <c r="D2" s="935"/>
      <c r="E2" s="935"/>
      <c r="F2" s="935"/>
      <c r="G2" s="935"/>
      <c r="H2" s="935"/>
      <c r="I2" s="933"/>
      <c r="J2" s="933"/>
      <c r="K2" s="936"/>
    </row>
    <row r="3" spans="1:13">
      <c r="A3" s="1055"/>
      <c r="B3" s="937" t="s">
        <v>41</v>
      </c>
      <c r="C3" s="937" t="s">
        <v>42</v>
      </c>
      <c r="D3" s="937" t="s">
        <v>108</v>
      </c>
      <c r="E3" s="937" t="s">
        <v>116</v>
      </c>
      <c r="F3" s="937" t="s">
        <v>130</v>
      </c>
      <c r="G3" s="937" t="s">
        <v>155</v>
      </c>
      <c r="H3" s="937" t="s">
        <v>211</v>
      </c>
      <c r="I3" s="937" t="s">
        <v>246</v>
      </c>
      <c r="J3" s="937" t="s">
        <v>307</v>
      </c>
      <c r="K3" s="937" t="s">
        <v>404</v>
      </c>
    </row>
    <row r="4" spans="1:13">
      <c r="A4" s="1056" t="s">
        <v>531</v>
      </c>
      <c r="B4" s="939">
        <v>1.3119187963614928E-6</v>
      </c>
      <c r="C4" s="939">
        <v>5.1549910105108646E-7</v>
      </c>
      <c r="D4" s="939">
        <v>0</v>
      </c>
      <c r="E4" s="939">
        <v>4.0354526209125247E-3</v>
      </c>
      <c r="F4" s="939">
        <v>1.4286547914987414E-2</v>
      </c>
      <c r="G4" s="939">
        <v>2.9057449763394E-2</v>
      </c>
      <c r="H4" s="939">
        <v>6.9009199342419739E-2</v>
      </c>
      <c r="I4" s="939">
        <v>0.10101720356322078</v>
      </c>
      <c r="J4" s="939">
        <v>0.14907711616169775</v>
      </c>
      <c r="K4" s="939">
        <v>0.17635214411684227</v>
      </c>
    </row>
    <row r="5" spans="1:13">
      <c r="A5" s="1057" t="s">
        <v>532</v>
      </c>
      <c r="B5" s="938">
        <v>4.2195669023374659E-7</v>
      </c>
      <c r="C5" s="938">
        <v>9.1413917371033615E-8</v>
      </c>
      <c r="D5" s="938">
        <v>0</v>
      </c>
      <c r="E5" s="938">
        <v>4.0354526209125247E-3</v>
      </c>
      <c r="F5" s="938">
        <v>1.4286547914987414E-2</v>
      </c>
      <c r="G5" s="938">
        <v>2.903825632878888E-2</v>
      </c>
      <c r="H5" s="938">
        <v>5.6802935352125432E-2</v>
      </c>
      <c r="I5" s="938">
        <v>7.8713478403448528E-2</v>
      </c>
      <c r="J5" s="938">
        <v>0.12522683293993925</v>
      </c>
      <c r="K5" s="938">
        <v>0.14796141869507609</v>
      </c>
    </row>
    <row r="6" spans="1:13">
      <c r="A6" s="1058" t="s">
        <v>533</v>
      </c>
      <c r="B6" s="940">
        <v>8.8996210612774625E-7</v>
      </c>
      <c r="C6" s="940">
        <v>4.2408518368005282E-7</v>
      </c>
      <c r="D6" s="940">
        <v>0</v>
      </c>
      <c r="E6" s="940">
        <v>0</v>
      </c>
      <c r="F6" s="940">
        <v>0</v>
      </c>
      <c r="G6" s="940">
        <v>1.919343460512204E-5</v>
      </c>
      <c r="H6" s="940">
        <v>1.2206263990294309E-2</v>
      </c>
      <c r="I6" s="940">
        <v>2.230372515977223E-2</v>
      </c>
      <c r="J6" s="940">
        <v>2.3850283221758525E-2</v>
      </c>
      <c r="K6" s="940">
        <v>2.839072542176618E-2</v>
      </c>
    </row>
    <row r="7" spans="1:13">
      <c r="A7" s="934" t="s">
        <v>523</v>
      </c>
      <c r="B7" s="935"/>
      <c r="C7" s="935"/>
      <c r="D7" s="935"/>
      <c r="E7" s="935"/>
      <c r="F7" s="935"/>
      <c r="G7" s="935"/>
      <c r="H7" s="935"/>
      <c r="I7" s="935"/>
      <c r="J7" s="935"/>
      <c r="K7" s="935"/>
    </row>
    <row r="8" spans="1:13">
      <c r="A8" s="170"/>
    </row>
    <row r="9" spans="1:13">
      <c r="A9" s="167"/>
    </row>
  </sheetData>
  <hyperlinks>
    <hyperlink ref="M1" location="Contents!A1" display="Return to contents"/>
  </hyperlinks>
  <pageMargins left="0.7" right="0.7" top="0.75" bottom="0.75" header="0.3" footer="0.3"/>
  <pageSetup paperSize="9" scale="93" orientation="landscape" r:id="rId1"/>
</worksheet>
</file>

<file path=xl/worksheets/sheet68.xml><?xml version="1.0" encoding="utf-8"?>
<worksheet xmlns="http://schemas.openxmlformats.org/spreadsheetml/2006/main" xmlns:r="http://schemas.openxmlformats.org/officeDocument/2006/relationships">
  <dimension ref="A1:L6"/>
  <sheetViews>
    <sheetView showGridLines="0" workbookViewId="0"/>
  </sheetViews>
  <sheetFormatPr defaultRowHeight="12.75"/>
  <cols>
    <col min="1" max="1" width="29.5703125" customWidth="1"/>
  </cols>
  <sheetData>
    <row r="1" spans="1:12" ht="15.75">
      <c r="A1" s="1016" t="s">
        <v>630</v>
      </c>
      <c r="B1" s="1026"/>
      <c r="C1" s="1026"/>
      <c r="D1" s="1026"/>
      <c r="E1" s="1026"/>
      <c r="F1" s="1026"/>
      <c r="G1" s="1026"/>
      <c r="H1" s="1026"/>
      <c r="I1" s="1026"/>
      <c r="J1" s="1026"/>
      <c r="K1" s="1094" t="s">
        <v>154</v>
      </c>
      <c r="L1" s="1094"/>
    </row>
    <row r="2" spans="1:12" ht="15">
      <c r="A2" s="1026"/>
      <c r="B2" s="1026"/>
      <c r="C2" s="1026"/>
      <c r="D2" s="1026"/>
      <c r="E2" s="1027"/>
      <c r="F2" s="1026"/>
      <c r="G2" s="1026"/>
      <c r="H2" s="1026"/>
      <c r="I2" s="1026"/>
      <c r="J2" s="1027"/>
      <c r="K2" s="1027"/>
    </row>
    <row r="3" spans="1:12">
      <c r="A3" s="1030"/>
      <c r="B3" s="1032" t="s">
        <v>41</v>
      </c>
      <c r="C3" s="1032" t="s">
        <v>42</v>
      </c>
      <c r="D3" s="1032" t="s">
        <v>108</v>
      </c>
      <c r="E3" s="1032" t="s">
        <v>116</v>
      </c>
      <c r="F3" s="1032" t="s">
        <v>130</v>
      </c>
      <c r="G3" s="1032" t="s">
        <v>155</v>
      </c>
      <c r="H3" s="1032" t="s">
        <v>211</v>
      </c>
      <c r="I3" s="1032" t="s">
        <v>246</v>
      </c>
      <c r="J3" s="1032" t="s">
        <v>307</v>
      </c>
      <c r="K3" s="1032" t="s">
        <v>404</v>
      </c>
    </row>
    <row r="4" spans="1:12">
      <c r="A4" s="1034" t="s">
        <v>570</v>
      </c>
      <c r="B4" s="1035">
        <v>0.73955313282872392</v>
      </c>
      <c r="C4" s="1035">
        <v>0.70608150112599377</v>
      </c>
      <c r="D4" s="1035">
        <v>0.68314362635564818</v>
      </c>
      <c r="E4" s="1035">
        <v>0.66103976135787224</v>
      </c>
      <c r="F4" s="1035">
        <v>0.62783823453666854</v>
      </c>
      <c r="G4" s="1035">
        <v>0.58080766935439032</v>
      </c>
      <c r="H4" s="1035">
        <v>0.53575531682836763</v>
      </c>
      <c r="I4" s="1035">
        <v>0.48570323631465295</v>
      </c>
      <c r="J4" s="1035">
        <v>0.43382893599011418</v>
      </c>
      <c r="K4" s="1035">
        <v>0.40267577401846127</v>
      </c>
    </row>
    <row r="5" spans="1:12">
      <c r="A5" s="1031" t="s">
        <v>173</v>
      </c>
      <c r="B5" s="1033">
        <v>0.72299555488811607</v>
      </c>
      <c r="C5" s="1033">
        <v>0.6808730632678508</v>
      </c>
      <c r="D5" s="1033">
        <v>0.65828070595248955</v>
      </c>
      <c r="E5" s="1033">
        <v>0.63931441215881402</v>
      </c>
      <c r="F5" s="1033">
        <v>0.61020254347340108</v>
      </c>
      <c r="G5" s="1033">
        <v>0.56746820138452159</v>
      </c>
      <c r="H5" s="1033">
        <v>0.52752375310955091</v>
      </c>
      <c r="I5" s="1033">
        <v>0.48040295284812273</v>
      </c>
      <c r="J5" s="1033">
        <v>0.42740481841427619</v>
      </c>
      <c r="K5" s="1033">
        <v>0.39746542313019595</v>
      </c>
    </row>
    <row r="6" spans="1:12">
      <c r="A6" s="1028" t="s">
        <v>53</v>
      </c>
      <c r="B6" s="1029"/>
      <c r="C6" s="1029"/>
      <c r="D6" s="1029"/>
      <c r="E6" s="1029"/>
      <c r="F6" s="1029"/>
      <c r="G6" s="1029"/>
      <c r="H6" s="1029"/>
      <c r="I6" s="1029"/>
      <c r="J6" s="1029"/>
      <c r="K6" s="1029"/>
    </row>
  </sheetData>
  <mergeCells count="1">
    <mergeCell ref="K1:L1"/>
  </mergeCells>
  <hyperlinks>
    <hyperlink ref="K1" location="Contents!A1" display="Return to contents"/>
  </hyperlinks>
  <pageMargins left="0.7" right="0.7"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sheetPr codeName="Sheet11">
    <pageSetUpPr fitToPage="1"/>
  </sheetPr>
  <dimension ref="A1:P9"/>
  <sheetViews>
    <sheetView showGridLines="0" workbookViewId="0"/>
  </sheetViews>
  <sheetFormatPr defaultRowHeight="12.75"/>
  <cols>
    <col min="1" max="1" width="25.85546875" bestFit="1" customWidth="1"/>
    <col min="2" max="9" width="10.7109375" customWidth="1"/>
    <col min="15" max="15" width="9.140625" style="819"/>
  </cols>
  <sheetData>
    <row r="1" spans="1:16" ht="15.75">
      <c r="A1" s="976" t="s">
        <v>442</v>
      </c>
      <c r="B1" s="961"/>
      <c r="C1" s="962"/>
      <c r="D1" s="962"/>
      <c r="E1" s="962"/>
      <c r="F1" s="961"/>
      <c r="G1" s="961"/>
      <c r="H1" s="961"/>
      <c r="I1" s="961"/>
      <c r="J1" s="961"/>
      <c r="K1" s="961"/>
      <c r="L1" s="961"/>
      <c r="M1" s="960"/>
      <c r="N1" s="958"/>
    </row>
    <row r="2" spans="1:16" ht="15">
      <c r="A2" s="965"/>
      <c r="B2" s="965"/>
      <c r="C2" s="965"/>
      <c r="D2" s="965"/>
      <c r="E2" s="965"/>
      <c r="F2" s="965"/>
      <c r="G2" s="965"/>
      <c r="H2" s="969"/>
      <c r="I2" s="965"/>
      <c r="J2" s="969"/>
      <c r="K2" s="964"/>
      <c r="L2" s="960"/>
      <c r="N2" s="969" t="s">
        <v>539</v>
      </c>
      <c r="O2"/>
      <c r="P2" s="166" t="s">
        <v>154</v>
      </c>
    </row>
    <row r="3" spans="1:16">
      <c r="A3" s="970"/>
      <c r="B3" s="974" t="s">
        <v>540</v>
      </c>
      <c r="C3" s="974" t="s">
        <v>541</v>
      </c>
      <c r="D3" s="974" t="s">
        <v>542</v>
      </c>
      <c r="E3" s="974" t="s">
        <v>543</v>
      </c>
      <c r="F3" s="974" t="s">
        <v>544</v>
      </c>
      <c r="G3" s="974" t="s">
        <v>545</v>
      </c>
      <c r="H3" s="974" t="s">
        <v>546</v>
      </c>
      <c r="I3" s="974" t="s">
        <v>547</v>
      </c>
      <c r="J3" s="974" t="s">
        <v>548</v>
      </c>
      <c r="K3" s="974" t="s">
        <v>549</v>
      </c>
      <c r="L3" s="974" t="s">
        <v>550</v>
      </c>
      <c r="M3" s="974" t="s">
        <v>551</v>
      </c>
      <c r="N3" s="974" t="s">
        <v>552</v>
      </c>
      <c r="O3"/>
    </row>
    <row r="4" spans="1:16">
      <c r="A4" s="971" t="s">
        <v>553</v>
      </c>
      <c r="B4" s="975">
        <v>665</v>
      </c>
      <c r="C4" s="975">
        <v>668</v>
      </c>
      <c r="D4" s="975">
        <v>655</v>
      </c>
      <c r="E4" s="975">
        <v>657</v>
      </c>
      <c r="F4" s="975">
        <v>654</v>
      </c>
      <c r="G4" s="975">
        <v>659</v>
      </c>
      <c r="H4" s="975">
        <v>643</v>
      </c>
      <c r="I4" s="975">
        <v>647</v>
      </c>
      <c r="J4" s="975">
        <v>644</v>
      </c>
      <c r="K4" s="975">
        <v>653</v>
      </c>
      <c r="L4" s="975">
        <v>649</v>
      </c>
      <c r="M4" s="975">
        <v>653</v>
      </c>
      <c r="N4" s="967">
        <v>645</v>
      </c>
      <c r="O4"/>
    </row>
    <row r="5" spans="1:16">
      <c r="A5" s="972" t="s">
        <v>554</v>
      </c>
      <c r="B5" s="966">
        <v>182</v>
      </c>
      <c r="C5" s="966">
        <v>179</v>
      </c>
      <c r="D5" s="966">
        <v>172</v>
      </c>
      <c r="E5" s="966">
        <v>165</v>
      </c>
      <c r="F5" s="966">
        <v>164</v>
      </c>
      <c r="G5" s="966">
        <v>160</v>
      </c>
      <c r="H5" s="966">
        <v>160</v>
      </c>
      <c r="I5" s="966">
        <v>150</v>
      </c>
      <c r="J5" s="966">
        <v>143</v>
      </c>
      <c r="K5" s="966">
        <v>143</v>
      </c>
      <c r="L5" s="966">
        <v>152</v>
      </c>
      <c r="M5" s="966">
        <v>156</v>
      </c>
      <c r="N5" s="966">
        <v>160</v>
      </c>
      <c r="O5"/>
    </row>
    <row r="6" spans="1:16">
      <c r="A6" s="973" t="s">
        <v>555</v>
      </c>
      <c r="B6" s="967">
        <v>54</v>
      </c>
      <c r="C6" s="967">
        <v>54</v>
      </c>
      <c r="D6" s="967">
        <v>55</v>
      </c>
      <c r="E6" s="967">
        <v>54</v>
      </c>
      <c r="F6" s="967">
        <v>51</v>
      </c>
      <c r="G6" s="967">
        <v>48</v>
      </c>
      <c r="H6" s="967">
        <v>52</v>
      </c>
      <c r="I6" s="967">
        <v>49</v>
      </c>
      <c r="J6" s="967">
        <v>49</v>
      </c>
      <c r="K6" s="967">
        <v>45</v>
      </c>
      <c r="L6" s="967">
        <v>47</v>
      </c>
      <c r="M6" s="967">
        <v>45</v>
      </c>
      <c r="N6" s="967">
        <v>45</v>
      </c>
      <c r="O6"/>
    </row>
    <row r="7" spans="1:16" ht="15">
      <c r="A7" s="972" t="s">
        <v>28</v>
      </c>
      <c r="B7" s="966">
        <v>60</v>
      </c>
      <c r="C7" s="966">
        <v>60</v>
      </c>
      <c r="D7" s="966">
        <v>63</v>
      </c>
      <c r="E7" s="966">
        <v>62</v>
      </c>
      <c r="F7" s="966">
        <v>59</v>
      </c>
      <c r="G7" s="966">
        <v>58</v>
      </c>
      <c r="H7" s="966">
        <v>60</v>
      </c>
      <c r="I7" s="966">
        <v>59</v>
      </c>
      <c r="J7" s="966">
        <v>59</v>
      </c>
      <c r="K7" s="966">
        <v>59</v>
      </c>
      <c r="L7" s="966">
        <v>54</v>
      </c>
      <c r="M7" s="966">
        <v>54</v>
      </c>
      <c r="N7" s="959">
        <v>51</v>
      </c>
      <c r="O7"/>
    </row>
    <row r="8" spans="1:16">
      <c r="A8" s="963" t="s">
        <v>556</v>
      </c>
      <c r="B8" s="968">
        <v>960</v>
      </c>
      <c r="C8" s="968">
        <v>963</v>
      </c>
      <c r="D8" s="968">
        <v>947</v>
      </c>
      <c r="E8" s="968">
        <v>937</v>
      </c>
      <c r="F8" s="968">
        <v>929</v>
      </c>
      <c r="G8" s="968">
        <v>926</v>
      </c>
      <c r="H8" s="968">
        <v>914</v>
      </c>
      <c r="I8" s="968">
        <v>905</v>
      </c>
      <c r="J8" s="968">
        <v>894</v>
      </c>
      <c r="K8" s="968">
        <v>900</v>
      </c>
      <c r="L8" s="968">
        <v>901</v>
      </c>
      <c r="M8" s="968">
        <v>908</v>
      </c>
      <c r="N8" s="968">
        <v>901</v>
      </c>
      <c r="O8"/>
    </row>
    <row r="9" spans="1:16" ht="15">
      <c r="A9" s="1062" t="s">
        <v>557</v>
      </c>
      <c r="B9" s="1062"/>
      <c r="C9" s="1062"/>
      <c r="D9" s="965"/>
      <c r="E9" s="965"/>
      <c r="F9" s="965"/>
      <c r="G9" s="965"/>
      <c r="H9" s="965"/>
      <c r="I9" s="965"/>
      <c r="J9" s="965"/>
      <c r="K9" s="965"/>
      <c r="L9" s="965"/>
      <c r="M9" s="960"/>
      <c r="N9" s="958"/>
      <c r="O9"/>
    </row>
  </sheetData>
  <mergeCells count="1">
    <mergeCell ref="A9:C9"/>
  </mergeCells>
  <phoneticPr fontId="11" type="noConversion"/>
  <hyperlinks>
    <hyperlink ref="P2" location="Contents!A1" display="Return to contents"/>
  </hyperlinks>
  <pageMargins left="0.7" right="0.7" top="0.75" bottom="0.75" header="0.3" footer="0.3"/>
  <pageSetup paperSize="9" scale="72" orientation="landscape" r:id="rId1"/>
</worksheet>
</file>

<file path=xl/worksheets/sheet8.xml><?xml version="1.0" encoding="utf-8"?>
<worksheet xmlns="http://schemas.openxmlformats.org/spreadsheetml/2006/main" xmlns:r="http://schemas.openxmlformats.org/officeDocument/2006/relationships">
  <sheetPr codeName="Sheet13">
    <pageSetUpPr fitToPage="1"/>
  </sheetPr>
  <dimension ref="A1:P9"/>
  <sheetViews>
    <sheetView showGridLines="0" workbookViewId="0"/>
  </sheetViews>
  <sheetFormatPr defaultRowHeight="12.75"/>
  <cols>
    <col min="1" max="1" width="25.85546875" bestFit="1" customWidth="1"/>
    <col min="2" max="9" width="10.7109375" customWidth="1"/>
    <col min="15" max="15" width="9.140625" style="819"/>
  </cols>
  <sheetData>
    <row r="1" spans="1:16" ht="15.75">
      <c r="A1" s="1013" t="s">
        <v>443</v>
      </c>
      <c r="B1" s="979"/>
      <c r="C1" s="978"/>
      <c r="D1" s="978"/>
      <c r="E1" s="978"/>
      <c r="F1" s="979"/>
      <c r="G1" s="979"/>
      <c r="H1" s="979"/>
      <c r="I1" s="979"/>
      <c r="J1" s="979"/>
      <c r="K1" s="979"/>
      <c r="L1" s="979"/>
      <c r="M1" s="979"/>
      <c r="N1" s="977"/>
      <c r="O1"/>
    </row>
    <row r="2" spans="1:16" ht="15">
      <c r="A2" s="983"/>
      <c r="B2" s="983"/>
      <c r="C2" s="983"/>
      <c r="D2" s="983"/>
      <c r="E2" s="983"/>
      <c r="F2" s="983"/>
      <c r="G2" s="984"/>
      <c r="H2" s="984"/>
      <c r="I2" s="983"/>
      <c r="J2" s="983"/>
      <c r="K2" s="983"/>
      <c r="L2" s="977"/>
      <c r="M2" s="977"/>
      <c r="N2" s="984" t="s">
        <v>558</v>
      </c>
      <c r="O2"/>
      <c r="P2" s="166" t="s">
        <v>154</v>
      </c>
    </row>
    <row r="3" spans="1:16">
      <c r="A3" s="989"/>
      <c r="B3" s="992" t="s">
        <v>540</v>
      </c>
      <c r="C3" s="992" t="s">
        <v>541</v>
      </c>
      <c r="D3" s="992" t="s">
        <v>542</v>
      </c>
      <c r="E3" s="992" t="s">
        <v>543</v>
      </c>
      <c r="F3" s="992" t="s">
        <v>544</v>
      </c>
      <c r="G3" s="992" t="s">
        <v>545</v>
      </c>
      <c r="H3" s="992" t="s">
        <v>546</v>
      </c>
      <c r="I3" s="992" t="s">
        <v>547</v>
      </c>
      <c r="J3" s="992" t="s">
        <v>548</v>
      </c>
      <c r="K3" s="992" t="s">
        <v>549</v>
      </c>
      <c r="L3" s="992" t="s">
        <v>550</v>
      </c>
      <c r="M3" s="992" t="s">
        <v>551</v>
      </c>
      <c r="N3" s="985" t="s">
        <v>552</v>
      </c>
      <c r="O3"/>
    </row>
    <row r="4" spans="1:16">
      <c r="A4" s="990" t="s">
        <v>553</v>
      </c>
      <c r="B4" s="986">
        <v>4777</v>
      </c>
      <c r="C4" s="986">
        <v>4816</v>
      </c>
      <c r="D4" s="986">
        <v>4870</v>
      </c>
      <c r="E4" s="986">
        <v>4943</v>
      </c>
      <c r="F4" s="986">
        <v>4864</v>
      </c>
      <c r="G4" s="986">
        <v>4916</v>
      </c>
      <c r="H4" s="986">
        <v>4840</v>
      </c>
      <c r="I4" s="986">
        <v>4859</v>
      </c>
      <c r="J4" s="986">
        <v>4762</v>
      </c>
      <c r="K4" s="986">
        <v>4791</v>
      </c>
      <c r="L4" s="986">
        <v>4828</v>
      </c>
      <c r="M4" s="986">
        <v>4855</v>
      </c>
      <c r="N4" s="986">
        <v>4747</v>
      </c>
      <c r="O4"/>
    </row>
    <row r="5" spans="1:16">
      <c r="A5" s="991" t="s">
        <v>554</v>
      </c>
      <c r="B5" s="987">
        <v>142</v>
      </c>
      <c r="C5" s="987">
        <v>137</v>
      </c>
      <c r="D5" s="987">
        <v>139</v>
      </c>
      <c r="E5" s="987">
        <v>138</v>
      </c>
      <c r="F5" s="987">
        <v>144</v>
      </c>
      <c r="G5" s="987">
        <v>143</v>
      </c>
      <c r="H5" s="987">
        <v>144</v>
      </c>
      <c r="I5" s="987">
        <v>136</v>
      </c>
      <c r="J5" s="987">
        <v>137</v>
      </c>
      <c r="K5" s="987">
        <v>149</v>
      </c>
      <c r="L5" s="987">
        <v>157</v>
      </c>
      <c r="M5" s="987">
        <v>164</v>
      </c>
      <c r="N5" s="987">
        <v>162</v>
      </c>
      <c r="O5"/>
    </row>
    <row r="6" spans="1:16">
      <c r="A6" s="990" t="s">
        <v>555</v>
      </c>
      <c r="B6" s="988">
        <v>426</v>
      </c>
      <c r="C6" s="988">
        <v>429</v>
      </c>
      <c r="D6" s="988">
        <v>431</v>
      </c>
      <c r="E6" s="988">
        <v>446</v>
      </c>
      <c r="F6" s="988">
        <v>442</v>
      </c>
      <c r="G6" s="988">
        <v>429</v>
      </c>
      <c r="H6" s="988">
        <v>448</v>
      </c>
      <c r="I6" s="988">
        <v>424</v>
      </c>
      <c r="J6" s="988">
        <v>427</v>
      </c>
      <c r="K6" s="988">
        <v>417</v>
      </c>
      <c r="L6" s="988">
        <v>437</v>
      </c>
      <c r="M6" s="988">
        <v>450</v>
      </c>
      <c r="N6" s="988">
        <v>447</v>
      </c>
      <c r="O6"/>
    </row>
    <row r="7" spans="1:16">
      <c r="A7" s="991" t="s">
        <v>28</v>
      </c>
      <c r="B7" s="987">
        <v>441</v>
      </c>
      <c r="C7" s="987">
        <v>477</v>
      </c>
      <c r="D7" s="987">
        <v>509</v>
      </c>
      <c r="E7" s="987">
        <v>567</v>
      </c>
      <c r="F7" s="987">
        <v>549</v>
      </c>
      <c r="G7" s="987">
        <v>544</v>
      </c>
      <c r="H7" s="987">
        <v>571</v>
      </c>
      <c r="I7" s="987">
        <v>556</v>
      </c>
      <c r="J7" s="987">
        <v>561</v>
      </c>
      <c r="K7" s="987">
        <v>515</v>
      </c>
      <c r="L7" s="987">
        <v>510</v>
      </c>
      <c r="M7" s="987">
        <v>489</v>
      </c>
      <c r="N7" s="987">
        <v>471</v>
      </c>
      <c r="O7"/>
    </row>
    <row r="8" spans="1:16">
      <c r="A8" s="981" t="s">
        <v>556</v>
      </c>
      <c r="B8" s="982">
        <v>5786</v>
      </c>
      <c r="C8" s="982">
        <v>5861</v>
      </c>
      <c r="D8" s="982">
        <v>5951</v>
      </c>
      <c r="E8" s="982">
        <v>6094</v>
      </c>
      <c r="F8" s="982">
        <v>5999</v>
      </c>
      <c r="G8" s="982">
        <v>6033</v>
      </c>
      <c r="H8" s="982">
        <v>6002</v>
      </c>
      <c r="I8" s="982">
        <v>5976</v>
      </c>
      <c r="J8" s="982">
        <v>5888</v>
      </c>
      <c r="K8" s="982">
        <v>5873</v>
      </c>
      <c r="L8" s="982">
        <v>5932</v>
      </c>
      <c r="M8" s="982">
        <v>5958</v>
      </c>
      <c r="N8" s="982">
        <v>5827</v>
      </c>
      <c r="O8"/>
    </row>
    <row r="9" spans="1:16" ht="15">
      <c r="A9" s="980" t="s">
        <v>557</v>
      </c>
      <c r="B9" s="983"/>
      <c r="C9" s="983"/>
      <c r="D9" s="983"/>
      <c r="E9" s="983"/>
      <c r="F9" s="983"/>
      <c r="G9" s="983"/>
      <c r="H9" s="983"/>
      <c r="I9" s="983"/>
      <c r="J9" s="983"/>
      <c r="K9" s="983"/>
      <c r="L9" s="983"/>
      <c r="M9" s="979"/>
      <c r="N9" s="977"/>
    </row>
  </sheetData>
  <phoneticPr fontId="11" type="noConversion"/>
  <hyperlinks>
    <hyperlink ref="P2" location="Contents!A1" display="Return to contents"/>
  </hyperlinks>
  <pageMargins left="0.7" right="0.7" top="0.75" bottom="0.75" header="0.3" footer="0.3"/>
  <pageSetup paperSize="9" scale="72" orientation="landscape" r:id="rId1"/>
</worksheet>
</file>

<file path=xl/worksheets/sheet9.xml><?xml version="1.0" encoding="utf-8"?>
<worksheet xmlns="http://schemas.openxmlformats.org/spreadsheetml/2006/main" xmlns:r="http://schemas.openxmlformats.org/officeDocument/2006/relationships">
  <sheetPr codeName="Sheet15">
    <pageSetUpPr fitToPage="1"/>
  </sheetPr>
  <dimension ref="A1:P17"/>
  <sheetViews>
    <sheetView showGridLines="0" workbookViewId="0"/>
  </sheetViews>
  <sheetFormatPr defaultRowHeight="12.75"/>
  <cols>
    <col min="1" max="1" width="26.7109375" bestFit="1" customWidth="1"/>
    <col min="2" max="9" width="9.140625" customWidth="1"/>
  </cols>
  <sheetData>
    <row r="1" spans="1:16" ht="15.75">
      <c r="A1" s="1013" t="s">
        <v>444</v>
      </c>
      <c r="B1" s="997"/>
      <c r="C1" s="995"/>
      <c r="D1" s="995"/>
      <c r="E1" s="995"/>
      <c r="F1" s="997"/>
      <c r="G1" s="997"/>
      <c r="H1" s="997"/>
      <c r="I1" s="997"/>
      <c r="J1" s="997"/>
      <c r="K1" s="997"/>
      <c r="L1" s="997"/>
      <c r="M1" s="997"/>
      <c r="N1" s="993"/>
    </row>
    <row r="2" spans="1:16" ht="15">
      <c r="A2" s="1002"/>
      <c r="B2" s="1006"/>
      <c r="C2" s="1006"/>
      <c r="D2" s="1006"/>
      <c r="E2" s="1006"/>
      <c r="F2" s="998"/>
      <c r="G2" s="1005"/>
      <c r="H2" s="998"/>
      <c r="I2" s="994"/>
      <c r="J2" s="998"/>
      <c r="K2" s="1015"/>
      <c r="L2" s="1014"/>
      <c r="M2" s="993"/>
      <c r="N2" s="998" t="s">
        <v>52</v>
      </c>
      <c r="P2" s="166" t="s">
        <v>154</v>
      </c>
    </row>
    <row r="3" spans="1:16">
      <c r="A3" s="996"/>
      <c r="B3" s="1011" t="s">
        <v>49</v>
      </c>
      <c r="C3" s="1011" t="s">
        <v>39</v>
      </c>
      <c r="D3" s="1011" t="s">
        <v>40</v>
      </c>
      <c r="E3" s="1011" t="s">
        <v>41</v>
      </c>
      <c r="F3" s="1011" t="s">
        <v>42</v>
      </c>
      <c r="G3" s="1011" t="s">
        <v>108</v>
      </c>
      <c r="H3" s="1011" t="s">
        <v>116</v>
      </c>
      <c r="I3" s="1011" t="s">
        <v>130</v>
      </c>
      <c r="J3" s="1011" t="s">
        <v>155</v>
      </c>
      <c r="K3" s="1011" t="s">
        <v>211</v>
      </c>
      <c r="L3" s="1011" t="s">
        <v>246</v>
      </c>
      <c r="M3" s="1011" t="s">
        <v>307</v>
      </c>
      <c r="N3" s="1011" t="s">
        <v>404</v>
      </c>
    </row>
    <row r="4" spans="1:16">
      <c r="A4" s="999" t="s">
        <v>559</v>
      </c>
      <c r="B4" s="1009">
        <v>26</v>
      </c>
      <c r="C4" s="1009">
        <v>24</v>
      </c>
      <c r="D4" s="1009">
        <v>25</v>
      </c>
      <c r="E4" s="1009">
        <v>27</v>
      </c>
      <c r="F4" s="1009">
        <v>28</v>
      </c>
      <c r="G4" s="1009">
        <v>25</v>
      </c>
      <c r="H4" s="1009">
        <v>18</v>
      </c>
      <c r="I4" s="1009">
        <v>19</v>
      </c>
      <c r="J4" s="1009">
        <v>16</v>
      </c>
      <c r="K4" s="1009">
        <v>17</v>
      </c>
      <c r="L4" s="1009">
        <v>19</v>
      </c>
      <c r="M4" s="1009">
        <v>18</v>
      </c>
      <c r="N4" s="1009">
        <v>16</v>
      </c>
    </row>
    <row r="5" spans="1:16">
      <c r="A5" s="1000" t="s">
        <v>560</v>
      </c>
      <c r="B5" s="1008">
        <v>50</v>
      </c>
      <c r="C5" s="1008">
        <v>53</v>
      </c>
      <c r="D5" s="1008">
        <v>54</v>
      </c>
      <c r="E5" s="1008">
        <v>54</v>
      </c>
      <c r="F5" s="1008">
        <v>53</v>
      </c>
      <c r="G5" s="1008">
        <v>57</v>
      </c>
      <c r="H5" s="1008">
        <v>58</v>
      </c>
      <c r="I5" s="1008">
        <v>56</v>
      </c>
      <c r="J5" s="1008">
        <v>56</v>
      </c>
      <c r="K5" s="1008">
        <v>55</v>
      </c>
      <c r="L5" s="1008">
        <v>55</v>
      </c>
      <c r="M5" s="1008">
        <v>52</v>
      </c>
      <c r="N5" s="1008">
        <v>52</v>
      </c>
    </row>
    <row r="6" spans="1:16">
      <c r="A6" s="1001" t="s">
        <v>561</v>
      </c>
      <c r="B6" s="1009">
        <v>17</v>
      </c>
      <c r="C6" s="1009">
        <v>17</v>
      </c>
      <c r="D6" s="1009">
        <v>14</v>
      </c>
      <c r="E6" s="1009">
        <v>14</v>
      </c>
      <c r="F6" s="1009">
        <v>14</v>
      </c>
      <c r="G6" s="1009">
        <v>14</v>
      </c>
      <c r="H6" s="1009">
        <v>18</v>
      </c>
      <c r="I6" s="1009">
        <v>19</v>
      </c>
      <c r="J6" s="1009">
        <v>20</v>
      </c>
      <c r="K6" s="1009">
        <v>21</v>
      </c>
      <c r="L6" s="1009">
        <v>18</v>
      </c>
      <c r="M6" s="1009">
        <v>21</v>
      </c>
      <c r="N6" s="1009">
        <v>22</v>
      </c>
    </row>
    <row r="7" spans="1:16">
      <c r="A7" s="1000" t="s">
        <v>562</v>
      </c>
      <c r="B7" s="1008">
        <v>7</v>
      </c>
      <c r="C7" s="1008">
        <v>6</v>
      </c>
      <c r="D7" s="1008">
        <v>6</v>
      </c>
      <c r="E7" s="1008">
        <v>6</v>
      </c>
      <c r="F7" s="1008">
        <v>5</v>
      </c>
      <c r="G7" s="1008">
        <v>4</v>
      </c>
      <c r="H7" s="1008">
        <v>6</v>
      </c>
      <c r="I7" s="1008">
        <v>7</v>
      </c>
      <c r="J7" s="1008">
        <v>7</v>
      </c>
      <c r="K7" s="1008">
        <v>7</v>
      </c>
      <c r="L7" s="1008">
        <v>8</v>
      </c>
      <c r="M7" s="1008">
        <v>9</v>
      </c>
      <c r="N7" s="1008">
        <v>10</v>
      </c>
    </row>
    <row r="8" spans="1:16">
      <c r="A8" s="1004"/>
      <c r="B8" s="1010"/>
      <c r="C8" s="1010"/>
      <c r="D8" s="1010"/>
      <c r="E8" s="1010"/>
      <c r="F8" s="1010"/>
      <c r="G8" s="1010"/>
      <c r="H8" s="1010"/>
      <c r="I8" s="1010"/>
      <c r="J8" s="1010"/>
      <c r="K8" s="1010"/>
      <c r="L8" s="1010"/>
      <c r="M8" s="1010"/>
      <c r="N8" s="1010"/>
    </row>
    <row r="9" spans="1:16" ht="25.5">
      <c r="A9" s="1003" t="s">
        <v>176</v>
      </c>
      <c r="B9" s="1007">
        <v>2528</v>
      </c>
      <c r="C9" s="1007">
        <v>2761</v>
      </c>
      <c r="D9" s="1007">
        <v>2586</v>
      </c>
      <c r="E9" s="1007">
        <v>2686</v>
      </c>
      <c r="F9" s="1007">
        <v>2559</v>
      </c>
      <c r="G9" s="1007">
        <v>2471</v>
      </c>
      <c r="H9" s="1007">
        <v>2761</v>
      </c>
      <c r="I9" s="1007">
        <v>2720</v>
      </c>
      <c r="J9" s="1007">
        <v>2777</v>
      </c>
      <c r="K9" s="1007">
        <v>2710</v>
      </c>
      <c r="L9" s="1007">
        <v>2736</v>
      </c>
      <c r="M9" s="1007">
        <v>2517</v>
      </c>
      <c r="N9" s="1007">
        <v>2491</v>
      </c>
    </row>
    <row r="10" spans="1:16" ht="15">
      <c r="A10" s="1063" t="s">
        <v>12</v>
      </c>
      <c r="B10" s="1063"/>
      <c r="C10" s="1063"/>
      <c r="D10" s="1005"/>
      <c r="E10" s="1005"/>
      <c r="F10" s="1005"/>
      <c r="G10" s="1005"/>
      <c r="H10" s="1005"/>
      <c r="I10" s="1005"/>
      <c r="J10" s="1005"/>
      <c r="K10" s="1005"/>
      <c r="L10" s="1005"/>
      <c r="M10" s="997"/>
      <c r="N10" s="993"/>
    </row>
    <row r="11" spans="1:16" ht="12.75" customHeight="1">
      <c r="A11" s="1064" t="s">
        <v>563</v>
      </c>
      <c r="B11" s="1065"/>
      <c r="C11" s="1065"/>
      <c r="D11" s="1065"/>
      <c r="E11" s="1065"/>
      <c r="F11" s="1065"/>
      <c r="G11" s="1065"/>
      <c r="H11" s="1065"/>
      <c r="I11" s="1065"/>
      <c r="J11" s="1065"/>
      <c r="K11" s="1065"/>
      <c r="L11" s="1005"/>
      <c r="M11" s="997"/>
      <c r="N11" s="993"/>
    </row>
    <row r="12" spans="1:16" ht="12.75" customHeight="1">
      <c r="A12" s="1065"/>
      <c r="B12" s="1065"/>
      <c r="C12" s="1065"/>
      <c r="D12" s="1065"/>
      <c r="E12" s="1065"/>
      <c r="F12" s="1065"/>
      <c r="G12" s="1065"/>
      <c r="H12" s="1065"/>
      <c r="I12" s="1065"/>
      <c r="J12" s="1065"/>
      <c r="K12" s="1065"/>
      <c r="L12" s="1005"/>
      <c r="M12" s="997"/>
      <c r="N12" s="993"/>
    </row>
    <row r="14" spans="1:16" ht="15.75">
      <c r="A14" s="700" t="s">
        <v>564</v>
      </c>
    </row>
    <row r="15" spans="1:16">
      <c r="A15" s="996"/>
      <c r="B15" s="1011" t="s">
        <v>49</v>
      </c>
      <c r="C15" s="1011" t="s">
        <v>39</v>
      </c>
      <c r="D15" s="1011" t="s">
        <v>40</v>
      </c>
      <c r="E15" s="1011" t="s">
        <v>41</v>
      </c>
      <c r="F15" s="1011" t="s">
        <v>42</v>
      </c>
      <c r="G15" s="1011" t="s">
        <v>108</v>
      </c>
      <c r="H15" s="1011" t="s">
        <v>116</v>
      </c>
      <c r="I15" s="1011" t="s">
        <v>130</v>
      </c>
      <c r="J15" s="1011" t="s">
        <v>155</v>
      </c>
      <c r="K15" s="1011" t="s">
        <v>211</v>
      </c>
      <c r="L15" s="1011" t="s">
        <v>246</v>
      </c>
      <c r="M15" s="1011" t="s">
        <v>307</v>
      </c>
      <c r="N15" s="1011" t="s">
        <v>404</v>
      </c>
    </row>
    <row r="16" spans="1:16">
      <c r="A16" s="999" t="s">
        <v>565</v>
      </c>
      <c r="B16" s="1009">
        <f>B4+B5</f>
        <v>76</v>
      </c>
      <c r="C16" s="1009">
        <f t="shared" ref="C16:N16" si="0">C4+C5</f>
        <v>77</v>
      </c>
      <c r="D16" s="1009">
        <f t="shared" si="0"/>
        <v>79</v>
      </c>
      <c r="E16" s="1009">
        <f t="shared" si="0"/>
        <v>81</v>
      </c>
      <c r="F16" s="1009">
        <f t="shared" si="0"/>
        <v>81</v>
      </c>
      <c r="G16" s="1009">
        <f t="shared" si="0"/>
        <v>82</v>
      </c>
      <c r="H16" s="1009">
        <f t="shared" si="0"/>
        <v>76</v>
      </c>
      <c r="I16" s="1009">
        <f t="shared" si="0"/>
        <v>75</v>
      </c>
      <c r="J16" s="1009">
        <f t="shared" si="0"/>
        <v>72</v>
      </c>
      <c r="K16" s="1009">
        <f t="shared" si="0"/>
        <v>72</v>
      </c>
      <c r="L16" s="1009">
        <f t="shared" si="0"/>
        <v>74</v>
      </c>
      <c r="M16" s="1009">
        <f t="shared" si="0"/>
        <v>70</v>
      </c>
      <c r="N16" s="1009">
        <f t="shared" si="0"/>
        <v>68</v>
      </c>
    </row>
    <row r="17" spans="1:14">
      <c r="A17" s="957" t="s">
        <v>566</v>
      </c>
      <c r="B17" s="1012">
        <f>B6+B7</f>
        <v>24</v>
      </c>
      <c r="C17" s="1012">
        <f t="shared" ref="C17:N17" si="1">C6+C7</f>
        <v>23</v>
      </c>
      <c r="D17" s="1012">
        <f t="shared" si="1"/>
        <v>20</v>
      </c>
      <c r="E17" s="1012">
        <f t="shared" si="1"/>
        <v>20</v>
      </c>
      <c r="F17" s="1012">
        <f t="shared" si="1"/>
        <v>19</v>
      </c>
      <c r="G17" s="1012">
        <f t="shared" si="1"/>
        <v>18</v>
      </c>
      <c r="H17" s="1012">
        <f t="shared" si="1"/>
        <v>24</v>
      </c>
      <c r="I17" s="1012">
        <f t="shared" si="1"/>
        <v>26</v>
      </c>
      <c r="J17" s="1012">
        <f t="shared" si="1"/>
        <v>27</v>
      </c>
      <c r="K17" s="1012">
        <f t="shared" si="1"/>
        <v>28</v>
      </c>
      <c r="L17" s="1012">
        <f t="shared" si="1"/>
        <v>26</v>
      </c>
      <c r="M17" s="1012">
        <f t="shared" si="1"/>
        <v>30</v>
      </c>
      <c r="N17" s="1012">
        <f t="shared" si="1"/>
        <v>32</v>
      </c>
    </row>
  </sheetData>
  <mergeCells count="2">
    <mergeCell ref="A10:C10"/>
    <mergeCell ref="A11:K12"/>
  </mergeCells>
  <phoneticPr fontId="11" type="noConversion"/>
  <hyperlinks>
    <hyperlink ref="P2" location="Contents!A1" display="Return to contents"/>
  </hyperlinks>
  <pageMargins left="0.7" right="0.7" top="0.75" bottom="0.75" header="0.3" footer="0.3"/>
  <pageSetup paperSize="9" scale="7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68</vt:i4>
      </vt:variant>
      <vt:variant>
        <vt:lpstr>Charts</vt:lpstr>
      </vt:variant>
      <vt:variant>
        <vt:i4>55</vt:i4>
      </vt:variant>
    </vt:vector>
  </HeadingPairs>
  <TitlesOfParts>
    <vt:vector size="123" baseType="lpstr">
      <vt:lpstr>Cover</vt:lpstr>
      <vt:lpstr>Contents</vt:lpstr>
      <vt:lpstr>Printing Guidance</vt:lpstr>
      <vt:lpstr>Table 1.1</vt:lpstr>
      <vt:lpstr>Table 1.2</vt:lpstr>
      <vt:lpstr>Table 1.3</vt:lpstr>
      <vt:lpstr>Table 1.4</vt:lpstr>
      <vt:lpstr>Table 1.5</vt:lpstr>
      <vt:lpstr>Table 1.6</vt:lpstr>
      <vt:lpstr>Table 1.7</vt:lpstr>
      <vt:lpstr>Table 1.7a</vt:lpstr>
      <vt:lpstr>Table 1.8a</vt:lpstr>
      <vt:lpstr>Table 1.8</vt:lpstr>
      <vt:lpstr>Table 1.9a</vt:lpstr>
      <vt:lpstr>Table 2.1</vt:lpstr>
      <vt:lpstr>Table 2.2</vt:lpstr>
      <vt:lpstr>Table 2.3</vt:lpstr>
      <vt:lpstr>Table 2.4</vt:lpstr>
      <vt:lpstr>Table 2.5</vt:lpstr>
      <vt:lpstr>Table 2.6</vt:lpstr>
      <vt:lpstr>Table 2.7</vt:lpstr>
      <vt:lpstr>Table 2.8</vt:lpstr>
      <vt:lpstr>Table 2.9</vt:lpstr>
      <vt:lpstr>Table 2.10</vt:lpstr>
      <vt:lpstr>Table 2.11</vt:lpstr>
      <vt:lpstr>Table 2.12</vt:lpstr>
      <vt:lpstr>Table 2.13</vt:lpstr>
      <vt:lpstr>Table 2.14</vt:lpstr>
      <vt:lpstr>Table 2.15</vt:lpstr>
      <vt:lpstr>Table 3.1</vt:lpstr>
      <vt:lpstr>Table 3.2</vt:lpstr>
      <vt:lpstr>Table 3.3</vt:lpstr>
      <vt:lpstr>Table 3.4</vt:lpstr>
      <vt:lpstr>Table 3.5</vt:lpstr>
      <vt:lpstr>Table 3.6</vt:lpstr>
      <vt:lpstr>Table 3.7</vt:lpstr>
      <vt:lpstr>Table 3.8</vt:lpstr>
      <vt:lpstr>Table 4.1</vt:lpstr>
      <vt:lpstr>Table 4.1ii</vt:lpstr>
      <vt:lpstr>Table 4.2</vt:lpstr>
      <vt:lpstr>Table 4.3</vt:lpstr>
      <vt:lpstr>Table 4.4</vt:lpstr>
      <vt:lpstr>Table 4.4ii</vt:lpstr>
      <vt:lpstr>Table 4.4iii</vt:lpstr>
      <vt:lpstr>Chart 4.5</vt:lpstr>
      <vt:lpstr>Table 4.6</vt:lpstr>
      <vt:lpstr>Figure 4.7</vt:lpstr>
      <vt:lpstr>Table 5.1</vt:lpstr>
      <vt:lpstr>Table 5.2</vt:lpstr>
      <vt:lpstr>Table 5.3</vt:lpstr>
      <vt:lpstr>Table 6.1 (a)</vt:lpstr>
      <vt:lpstr>Figure 6.1(b)</vt:lpstr>
      <vt:lpstr>Figure 6.1(c)</vt:lpstr>
      <vt:lpstr>Table 6.2</vt:lpstr>
      <vt:lpstr>Table 6.3</vt:lpstr>
      <vt:lpstr>Table 6.4</vt:lpstr>
      <vt:lpstr>Table 6.5</vt:lpstr>
      <vt:lpstr>Table 7.1a</vt:lpstr>
      <vt:lpstr>Table 7.1b</vt:lpstr>
      <vt:lpstr>Table 7.2</vt:lpstr>
      <vt:lpstr>Table 7.3</vt:lpstr>
      <vt:lpstr>Table 7.4</vt:lpstr>
      <vt:lpstr>Table 7.5</vt:lpstr>
      <vt:lpstr>Table 8.1</vt:lpstr>
      <vt:lpstr>Table 8.2</vt:lpstr>
      <vt:lpstr>Table 8.3</vt:lpstr>
      <vt:lpstr>Table 8.4</vt:lpstr>
      <vt:lpstr>Table 8.5</vt:lpstr>
      <vt:lpstr>Chart 1.1</vt:lpstr>
      <vt:lpstr>Chart 1.2</vt:lpstr>
      <vt:lpstr>Chart 1.3</vt:lpstr>
      <vt:lpstr>Chart 1.4</vt:lpstr>
      <vt:lpstr>Chart 1.5</vt:lpstr>
      <vt:lpstr>Chart 1.6</vt:lpstr>
      <vt:lpstr>Chart 1.7</vt:lpstr>
      <vt:lpstr>Chart 1.8</vt:lpstr>
      <vt:lpstr>Chart 2.1</vt:lpstr>
      <vt:lpstr>Chart 2.2</vt:lpstr>
      <vt:lpstr>Chart 2.3</vt:lpstr>
      <vt:lpstr>Chart 2.4</vt:lpstr>
      <vt:lpstr>Chart 2.5</vt:lpstr>
      <vt:lpstr>Chart 2.6</vt:lpstr>
      <vt:lpstr>Chart 2.7</vt:lpstr>
      <vt:lpstr>Chart 2.8</vt:lpstr>
      <vt:lpstr>Chart 2.9</vt:lpstr>
      <vt:lpstr>Chart 2.10</vt:lpstr>
      <vt:lpstr>Chart 2.11</vt:lpstr>
      <vt:lpstr>Chart 2.12</vt:lpstr>
      <vt:lpstr>Chart 2.13</vt:lpstr>
      <vt:lpstr>Chart 2.14</vt:lpstr>
      <vt:lpstr>Chart 2.15</vt:lpstr>
      <vt:lpstr>Chart 3.1</vt:lpstr>
      <vt:lpstr>Chart 3.2</vt:lpstr>
      <vt:lpstr>Chart 3.3</vt:lpstr>
      <vt:lpstr>Chart 3.4</vt:lpstr>
      <vt:lpstr>Chart 3.5</vt:lpstr>
      <vt:lpstr>Chart 3.6</vt:lpstr>
      <vt:lpstr>Chart 3.7</vt:lpstr>
      <vt:lpstr>Chart 3.8</vt:lpstr>
      <vt:lpstr>Chart 4.1</vt:lpstr>
      <vt:lpstr>Chart 4.2</vt:lpstr>
      <vt:lpstr>Chart 4.3</vt:lpstr>
      <vt:lpstr>Chart 4.4</vt:lpstr>
      <vt:lpstr>Chart 4.6</vt:lpstr>
      <vt:lpstr>Chart 5.1</vt:lpstr>
      <vt:lpstr>Chart 5.2</vt:lpstr>
      <vt:lpstr>Chart 5.3</vt:lpstr>
      <vt:lpstr>Chart 6.1 (a)</vt:lpstr>
      <vt:lpstr>Chart 6.2</vt:lpstr>
      <vt:lpstr>Chart 6.3</vt:lpstr>
      <vt:lpstr>Chart 6.4</vt:lpstr>
      <vt:lpstr>Chart 6.5</vt:lpstr>
      <vt:lpstr>Chart 7.1a</vt:lpstr>
      <vt:lpstr>Chart 7.1b</vt:lpstr>
      <vt:lpstr>Chart 7.2</vt:lpstr>
      <vt:lpstr>Chart 7.3</vt:lpstr>
      <vt:lpstr>Chart 7.4</vt:lpstr>
      <vt:lpstr>Chart 7.5</vt:lpstr>
      <vt:lpstr>Chart 8.1</vt:lpstr>
      <vt:lpstr>Chart 8.2</vt:lpstr>
      <vt:lpstr>Chart 8.3</vt:lpstr>
      <vt:lpstr>Chart 8.4</vt:lpstr>
      <vt:lpstr>Chart 8.5</vt:lpstr>
    </vt:vector>
  </TitlesOfParts>
  <Company>N.I.C.S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bennettm</dc:creator>
  <cp:lastModifiedBy>Pamela McCorry</cp:lastModifiedBy>
  <cp:lastPrinted>2017-03-22T14:48:48Z</cp:lastPrinted>
  <dcterms:created xsi:type="dcterms:W3CDTF">2008-06-18T09:52:40Z</dcterms:created>
  <dcterms:modified xsi:type="dcterms:W3CDTF">2017-03-28T07:19:41Z</dcterms:modified>
</cp:coreProperties>
</file>