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99706\RECORDS-NI_7.1.2\Offline Records (RN)\Financial ~ Rural Development Programme Corporate Management(3)\"/>
    </mc:Choice>
  </mc:AlternateContent>
  <bookViews>
    <workbookView xWindow="0" yWindow="0" windowWidth="28800" windowHeight="12435"/>
  </bookViews>
  <sheets>
    <sheet name="Methodology " sheetId="10" r:id="rId1"/>
    <sheet name="Financial Responsibility" sheetId="1" r:id="rId2"/>
    <sheet name="Sought Finance" sheetId="2" r:id="rId3"/>
    <sheet name="Type of Finance Sought" sheetId="3" r:id="rId4"/>
    <sheet name="Reasons for Seeking Finance " sheetId="4" r:id="rId5"/>
    <sheet name="Professional Advisors" sheetId="5" r:id="rId6"/>
    <sheet name="Rating of Finance" sheetId="6" r:id="rId7"/>
    <sheet name="Future Finance Intentions" sheetId="7" r:id="rId8"/>
    <sheet name="Barriers to Business Growth" sheetId="8" r:id="rId9"/>
    <sheet name="Professional Support" sheetId="9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0" l="1"/>
  <c r="O32" i="10"/>
  <c r="N32" i="10"/>
  <c r="M32" i="10"/>
  <c r="L32" i="10"/>
  <c r="P31" i="10"/>
  <c r="M31" i="10"/>
  <c r="L31" i="10"/>
  <c r="P30" i="10"/>
  <c r="O30" i="10"/>
  <c r="N30" i="10"/>
  <c r="M30" i="10"/>
  <c r="L30" i="10"/>
  <c r="P29" i="10"/>
  <c r="O29" i="10"/>
  <c r="N29" i="10"/>
  <c r="M29" i="10"/>
  <c r="L29" i="10"/>
  <c r="P28" i="10"/>
  <c r="O28" i="10"/>
  <c r="N28" i="10"/>
  <c r="M28" i="10"/>
  <c r="L28" i="10"/>
  <c r="P27" i="10"/>
  <c r="O27" i="10"/>
  <c r="N27" i="10"/>
  <c r="M27" i="10"/>
  <c r="L27" i="10"/>
  <c r="P26" i="10"/>
  <c r="O26" i="10"/>
  <c r="N26" i="10"/>
  <c r="M26" i="10"/>
  <c r="L26" i="10"/>
  <c r="P25" i="10"/>
  <c r="O25" i="10"/>
  <c r="N25" i="10"/>
  <c r="M25" i="10"/>
  <c r="L25" i="10"/>
  <c r="P24" i="10"/>
  <c r="O24" i="10"/>
  <c r="N24" i="10"/>
  <c r="M24" i="10"/>
  <c r="L24" i="10"/>
  <c r="P23" i="10"/>
  <c r="O23" i="10"/>
  <c r="N23" i="10"/>
  <c r="M23" i="10"/>
  <c r="L23" i="10"/>
  <c r="P22" i="10"/>
  <c r="M22" i="10"/>
  <c r="L22" i="10"/>
</calcChain>
</file>

<file path=xl/sharedStrings.xml><?xml version="1.0" encoding="utf-8"?>
<sst xmlns="http://schemas.openxmlformats.org/spreadsheetml/2006/main" count="1127" uniqueCount="201">
  <si>
    <t>Farm Type</t>
  </si>
  <si>
    <t>CEREALS</t>
  </si>
  <si>
    <t>GENERAL CROPPING</t>
  </si>
  <si>
    <t>HORTICULTURE</t>
  </si>
  <si>
    <t>PIGS</t>
  </si>
  <si>
    <t>POULTRY</t>
  </si>
  <si>
    <t>DAIRY</t>
  </si>
  <si>
    <t>CATTLE &amp; SHEEP: LFA</t>
  </si>
  <si>
    <t>CATTLE &amp; SHEEP: LOWLAND</t>
  </si>
  <si>
    <t>MIXED</t>
  </si>
  <si>
    <t>OTHER TYPES</t>
  </si>
  <si>
    <t>Total Farms</t>
  </si>
  <si>
    <t>Yes</t>
  </si>
  <si>
    <t>No</t>
  </si>
  <si>
    <t>Do you have financial responsibility (either singly or jointly) for the business?</t>
  </si>
  <si>
    <t>Farm Size</t>
  </si>
  <si>
    <t>Very Small</t>
  </si>
  <si>
    <t>Small</t>
  </si>
  <si>
    <t>Medium</t>
  </si>
  <si>
    <t>Large</t>
  </si>
  <si>
    <t xml:space="preserve">Has there been a change in the person or persons who have responsibility for making financial decisions for your farm business within the last five years? </t>
  </si>
  <si>
    <t>Have you sought any external finance for your business over the last five years?</t>
  </si>
  <si>
    <t>Please select the following forms of external business finance that you have been 'successful in obtaining' or were</t>
  </si>
  <si>
    <t>unsuccessful in obtaining' or 'applied' for but then 'withdrew the application' over the last five years?</t>
  </si>
  <si>
    <t>Type of Finance Sought</t>
  </si>
  <si>
    <t>Business Credit Card</t>
  </si>
  <si>
    <t>Borrowing from family &amp; friends</t>
  </si>
  <si>
    <t>Capital Grants</t>
  </si>
  <si>
    <t>Bank Overdrafts</t>
  </si>
  <si>
    <t>Short term bank loans</t>
  </si>
  <si>
    <t>Commercial Mortgage</t>
  </si>
  <si>
    <t>Commercial loans from sources other than banks</t>
  </si>
  <si>
    <t>Merchant Credit (greater than 3 months)</t>
  </si>
  <si>
    <t>Merchant Credit (less than 3 months)</t>
  </si>
  <si>
    <t>Equity (finance through buying shares in the business)</t>
  </si>
  <si>
    <t>Other</t>
  </si>
  <si>
    <t>Applied</t>
  </si>
  <si>
    <t>Successful</t>
  </si>
  <si>
    <t>Borrowing from family and friends</t>
  </si>
  <si>
    <t>Capital grants</t>
  </si>
  <si>
    <t>Bank overdrafts</t>
  </si>
  <si>
    <t>Commercial mortgage</t>
  </si>
  <si>
    <t>Merchant credit (greater than 3 months)</t>
  </si>
  <si>
    <t>Merchant credit (less than 3 months)</t>
  </si>
  <si>
    <t>Equity (finance through buying shares in business)</t>
  </si>
  <si>
    <t>Over the last five years, what were the reasons for seeking external business finance? (please select all that apply)</t>
  </si>
  <si>
    <t>Working capital/cash flow (e.g. finance to meet day to day costs)</t>
  </si>
  <si>
    <t>Restructure outstanding debt</t>
  </si>
  <si>
    <t>Construction of new farm buildings</t>
  </si>
  <si>
    <t>Purchase of machinery</t>
  </si>
  <si>
    <t>Land purchase or improvement</t>
  </si>
  <si>
    <t xml:space="preserve">Other </t>
  </si>
  <si>
    <t>In cases when you were unsuccessful in seeking business finance in the last five years, what do you think were the reasons? (Please select all that apply)</t>
  </si>
  <si>
    <t>Business proposition was thought to be unviable</t>
  </si>
  <si>
    <t>Absence of a business plan</t>
  </si>
  <si>
    <t>Lack of own matching finance</t>
  </si>
  <si>
    <t>At maximum credit / borrowing limit</t>
  </si>
  <si>
    <t>Problem with credit rating</t>
  </si>
  <si>
    <t>Difficulties with repayment in the past</t>
  </si>
  <si>
    <t>Lender perceived risk from Brexit</t>
  </si>
  <si>
    <t>What were your reasons for not seeking external business finance in the last five years? (please select all that apply)</t>
  </si>
  <si>
    <t>No need</t>
  </si>
  <si>
    <t>Expected rejection from lenders/funders</t>
  </si>
  <si>
    <t>Do not know what forms of finance are available</t>
  </si>
  <si>
    <t xml:space="preserve">Have you used any independent professional advisors (e.g. farm business consultant, accountant) to help you access external business finance in the past? </t>
  </si>
  <si>
    <t>Overall, how would you describe the availability of external finance for your business?</t>
  </si>
  <si>
    <t>Type of Finance Availability</t>
  </si>
  <si>
    <t>Very Good</t>
  </si>
  <si>
    <t>Good</t>
  </si>
  <si>
    <t>Satisfactory</t>
  </si>
  <si>
    <t>Poor</t>
  </si>
  <si>
    <t>Banks</t>
  </si>
  <si>
    <t>Capital Investment Grants</t>
  </si>
  <si>
    <t>Merchant Credit</t>
  </si>
  <si>
    <t>Don't Know</t>
  </si>
  <si>
    <t xml:space="preserve">To what extent have you been satisfied with overall availability of external finance to meet your business needs? </t>
  </si>
  <si>
    <t>Satisfied</t>
  </si>
  <si>
    <t>Neither Satisfied Nor Dissatisfied</t>
  </si>
  <si>
    <t xml:space="preserve">Are you aware of any of the following Government-backed (non-grant) financing schemes which </t>
  </si>
  <si>
    <t>are currently available to support farm businesses and farm diversification?(Please Select all that apply)</t>
  </si>
  <si>
    <t>The Northern Ireland Growth Loan Fund</t>
  </si>
  <si>
    <t>The Northern Ireland Small Business Loan Fund</t>
  </si>
  <si>
    <t>The Regional Start Initiative (Go-for-it scheme)</t>
  </si>
  <si>
    <t>The Green Investment Bank</t>
  </si>
  <si>
    <t>The Enterprise Finance Guarantee (British Business Bank</t>
  </si>
  <si>
    <t>None of the above</t>
  </si>
  <si>
    <t>Are you likely to require external finance for your business (exclude your own savings or profit from your business) over the next three years?</t>
  </si>
  <si>
    <t>What sources of external business finance are you likely to require? (please select all that apply)</t>
  </si>
  <si>
    <t>Business credit card borrowing</t>
  </si>
  <si>
    <t>Capital grants e.g. farm business improvement and diversification grants</t>
  </si>
  <si>
    <t>Short term bank Loans (1-2 years)</t>
  </si>
  <si>
    <t>Medium / Long term bank loans (over 3 years)</t>
  </si>
  <si>
    <t>Commercial loans from sources other than banks.</t>
  </si>
  <si>
    <t>Merchant credit (greater than three months)</t>
  </si>
  <si>
    <t>What will be the likely purpose of seeking external business finance? (select all that apply)</t>
  </si>
  <si>
    <t>Don't know</t>
  </si>
  <si>
    <t>Farm diversification (non-farming</t>
  </si>
  <si>
    <t>Confident</t>
  </si>
  <si>
    <t>Don’t Know</t>
  </si>
  <si>
    <t>Not confident</t>
  </si>
  <si>
    <t>How confident are you that you will be able to successfully access the required amount and type of external finance in the future?</t>
  </si>
  <si>
    <t>Barriers to growth</t>
  </si>
  <si>
    <t>Difficulty obtaining labour</t>
  </si>
  <si>
    <t>Lack of finance</t>
  </si>
  <si>
    <t>Increasing agricultural policy uncertainity</t>
  </si>
  <si>
    <t>Access to land</t>
  </si>
  <si>
    <t>No business successor</t>
  </si>
  <si>
    <t>Brexit</t>
  </si>
  <si>
    <t>% Rank      1-3</t>
  </si>
  <si>
    <t xml:space="preserve">Please identify from the list below the three biggest barriers to growth of your business? (Rank 1 as the biggest and Rank 3 as the third biggest) </t>
  </si>
  <si>
    <t>% Rank    1-3</t>
  </si>
  <si>
    <t xml:space="preserve">Have you received any of the following forms of business support over the last five years? </t>
  </si>
  <si>
    <t>CAFRE farm advisor</t>
  </si>
  <si>
    <t>Business development groups</t>
  </si>
  <si>
    <t>Bank</t>
  </si>
  <si>
    <t>Accountant</t>
  </si>
  <si>
    <t>Farm business consultant</t>
  </si>
  <si>
    <t>Solicitor</t>
  </si>
  <si>
    <t>Business training as part of a further education course</t>
  </si>
  <si>
    <t xml:space="preserve">Do you think there is a need for training/advice to improve your access to external finance for your business in the future? </t>
  </si>
  <si>
    <t>What areas of training/advice to help improve access to external business finance  do you think there is a need for? (please select all that apply)</t>
  </si>
  <si>
    <t>Dealing with financial providers</t>
  </si>
  <si>
    <t xml:space="preserve">Table 1 Financial Responsibility by Farm Type </t>
  </si>
  <si>
    <t xml:space="preserve">Table 2 Financial Responsibility by Farm Size </t>
  </si>
  <si>
    <t>Table 3 Change in Financial Responsibility by Farm Type</t>
  </si>
  <si>
    <t>Table 4 Change in Financial Responsibility by Farm Size</t>
  </si>
  <si>
    <t>Table 5 Sought Finance by Farm Type</t>
  </si>
  <si>
    <t>Table 6 Sought Finance by Farm Size</t>
  </si>
  <si>
    <t>Table 7 Sought Finance Type and Rate of Success by Farm Type</t>
  </si>
  <si>
    <t>Table 8 Sought Finance Type and Rate of Success by Farm Size</t>
  </si>
  <si>
    <t>Table 15 Use of Professional advisors by Farm Type</t>
  </si>
  <si>
    <t>Table 16 Use of Professional advisors by Farm Size</t>
  </si>
  <si>
    <t>Table 17 Rating of External Finance Availability by Farm Type</t>
  </si>
  <si>
    <t>Dis-satisfied</t>
  </si>
  <si>
    <t>Table 19 Satisfaction with Overall Finance Availability by Farm Type</t>
  </si>
  <si>
    <t xml:space="preserve">Table 20 Satisfaction with Overall Finance Availability by Farm Size </t>
  </si>
  <si>
    <t xml:space="preserve">Table 21 Awareness of Government-Backed Finance Schemes by Farm Type  </t>
  </si>
  <si>
    <t xml:space="preserve">Table 22 Awareness of Government-Backed Finance Schemes by Farm Size </t>
  </si>
  <si>
    <t>Table 23 Requirement for Finance Over Next 3 Years by Farm Type</t>
  </si>
  <si>
    <t xml:space="preserve">Table 24 Requirement for Finance Over Next 3 Years by Farm Size </t>
  </si>
  <si>
    <t xml:space="preserve">Total Farms </t>
  </si>
  <si>
    <t>Table 18 Rating of External Finance Availability by Farm Size</t>
  </si>
  <si>
    <t xml:space="preserve">Total Farms  </t>
  </si>
  <si>
    <t>Insufficient collateral / guarantees</t>
  </si>
  <si>
    <t>Hire purchase / leasing</t>
  </si>
  <si>
    <t>New products / market development / new farm enterprise</t>
  </si>
  <si>
    <t>New products / market development/ new farm enterprise</t>
  </si>
  <si>
    <t>Mentoring / benchmarking support</t>
  </si>
  <si>
    <t>General types of finance / loans available to farm businesses</t>
  </si>
  <si>
    <t>Developing business plans / loan requests</t>
  </si>
  <si>
    <t>Medium / long term bank loans (over 3 years)</t>
  </si>
  <si>
    <t>Short-term bank loans</t>
  </si>
  <si>
    <t xml:space="preserve">Hire purchase / leasing </t>
  </si>
  <si>
    <t>Working capital / cash flow (e.g. finance to meet day to day costs)</t>
  </si>
  <si>
    <t>Lack of business experience / track record</t>
  </si>
  <si>
    <t>Not enough business support or knowledge to approach lenders / funders</t>
  </si>
  <si>
    <t>Credit Union / mutuals</t>
  </si>
  <si>
    <t>HP Finance / Leasing</t>
  </si>
  <si>
    <t xml:space="preserve">Table 26 Future Sources of Finance Requirement by Size </t>
  </si>
  <si>
    <t>Table 29 Confidence of being Successful in Accessing Future Finance by Farm Type</t>
  </si>
  <si>
    <t>Table 30 Confidence of being Successful in Accessing Future Finance by Farm Size</t>
  </si>
  <si>
    <t xml:space="preserve">Table 31 Three Biggest Barriers to Growth by Farm Type </t>
  </si>
  <si>
    <t>Table 32 Three Biggest Barriers to Growth by Farm Size</t>
  </si>
  <si>
    <t>Low margins / low profitability</t>
  </si>
  <si>
    <t>Market / price volatility</t>
  </si>
  <si>
    <t>Environmental regulations / constraints</t>
  </si>
  <si>
    <t>Table 33 Business Support Received Last Five Years by Farm Type</t>
  </si>
  <si>
    <t>Table 34 Business Support Received Last Five Years by Farm Size</t>
  </si>
  <si>
    <t xml:space="preserve">Table 35 Need for Training/Advice to Access Finance by Farm Type </t>
  </si>
  <si>
    <t>Table 36 Need for Training/Advice to Access finance by Farm Size</t>
  </si>
  <si>
    <t>*</t>
  </si>
  <si>
    <t xml:space="preserve">Survey on access to finance for farm businesses </t>
  </si>
  <si>
    <t>Introduction</t>
  </si>
  <si>
    <t xml:space="preserve">their experiences in accessing them and gaps that they thought existed in the market. </t>
  </si>
  <si>
    <t xml:space="preserve">Methodology </t>
  </si>
  <si>
    <t>that were selected from 16,804 farm businesses that the department  holds email addresses for. A total of 360 responses were received by deadline of which</t>
  </si>
  <si>
    <t>357 were valid. The response rate to the survey was 7.1% and overall the survey represents the experience of 1.5% of Northern Ireland's 24,528 farm businesses.</t>
  </si>
  <si>
    <t>Sample chosen by type and size</t>
  </si>
  <si>
    <t>Total</t>
  </si>
  <si>
    <t>Very Poor</t>
  </si>
  <si>
    <t>Credit Union/mutuals</t>
  </si>
  <si>
    <t>HP Finance/Leasing</t>
  </si>
  <si>
    <t xml:space="preserve">The responses to the survey questions are weighted up to produce results and findings for all 24,528 farm businesses (population) based on breakdowns of farm type and size. </t>
  </si>
  <si>
    <t>Table 9 Reasons for Seeking Finance by Farm Type (% of weighted population who sought finance)</t>
  </si>
  <si>
    <t>Table 10 Reasons for Seeking Finance by Farm Size (% of weighted population who sought finance)</t>
  </si>
  <si>
    <t>Table 11 Reasons for being Unsuccessful in Application by Farm type (% of weighted total selections)</t>
  </si>
  <si>
    <t>Table 12 Reasons for being Unsuccessful in Application by Farm Size (% of weighted total selections)</t>
  </si>
  <si>
    <t>Table 13 Reasons for not Seeking Finance by Farm Type  (% of weighted population who didn't seek finance)</t>
  </si>
  <si>
    <t>Table 14 Reasons for not Seeking Finance by Farm Size (% of weighted population who didn't seek finance)</t>
  </si>
  <si>
    <t xml:space="preserve">Table 25 Future Sources of Finance Requirement by Type </t>
  </si>
  <si>
    <t>Table 27 Reasons for Seeking Future Finance by Farm Type (% of weighted population who answered "Yes" or "Don't Know" to seeking future finance)</t>
  </si>
  <si>
    <t>Table 28 Reasons for Seeking Future Finance by Farm Size (% of weighted population who answered "Yes" or "Don't Know" to seeking future finance)</t>
  </si>
  <si>
    <t xml:space="preserve"> ( % of weighted populatiom who answered "Yes" or "Don't Know" to seeking future finance)</t>
  </si>
  <si>
    <t xml:space="preserve"> (% of weighted population who answered "Yes" or "Don't Know" to seeking future finance)</t>
  </si>
  <si>
    <t>Table 37 Areas of Training Required by Farm Type (% of weighted population who said "Yes" to need training / advice)</t>
  </si>
  <si>
    <t>Table 38 Areas of Training Required by Farm Size (% of weighted population who said "Yes" to need training / advice)</t>
  </si>
  <si>
    <t>* Cells suppressed to avoid data disclosure for categories with values less than 5 farms</t>
  </si>
  <si>
    <t>The Department of Agriculture, Environment and Rural Affairs (DAERA) carried out a study in June and July 2017 to get a better understanding of</t>
  </si>
  <si>
    <t xml:space="preserve">farmers' experiences in accessing commercial finance such as bank loans, hire purchase agreements from machinery dealers, and credit accounts </t>
  </si>
  <si>
    <t>from agricultural merchants. The study was particularly interested in farmers' views on the commercial finance products currently available to their business,</t>
  </si>
  <si>
    <t>The survey was voluntary and was completed by the respondents on Citizen Space.  The survey was issued via email to a stratified random sample of 5,000 farms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</si>
</sst>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auto="1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156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0" fillId="3" borderId="0" xfId="0" applyFill="1"/>
    <xf numFmtId="0" fontId="0" fillId="2" borderId="0" xfId="0" applyFill="1"/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164" fontId="6" fillId="2" borderId="58" xfId="0" applyNumberFormat="1" applyFont="1" applyFill="1" applyBorder="1" applyAlignment="1">
      <alignment horizontal="center" vertical="center" wrapText="1"/>
    </xf>
    <xf numFmtId="164" fontId="6" fillId="2" borderId="59" xfId="0" applyNumberFormat="1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vertical="center" wrapText="1"/>
    </xf>
    <xf numFmtId="0" fontId="6" fillId="2" borderId="60" xfId="0" applyFont="1" applyFill="1" applyBorder="1" applyAlignment="1">
      <alignment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164" fontId="6" fillId="2" borderId="61" xfId="0" applyNumberFormat="1" applyFont="1" applyFill="1" applyBorder="1" applyAlignment="1">
      <alignment horizontal="center" vertical="center" wrapText="1"/>
    </xf>
    <xf numFmtId="164" fontId="6" fillId="2" borderId="60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2" fillId="3" borderId="1" xfId="1" applyFont="1" applyFill="1" applyBorder="1" applyAlignment="1">
      <alignment horizontal="left" vertical="center"/>
    </xf>
    <xf numFmtId="0" fontId="0" fillId="3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1" xfId="0" applyFill="1" applyBorder="1"/>
    <xf numFmtId="0" fontId="3" fillId="3" borderId="2" xfId="1" applyFont="1" applyFill="1" applyBorder="1" applyAlignment="1">
      <alignment horizontal="left" vertical="top" wrapText="1"/>
    </xf>
    <xf numFmtId="164" fontId="0" fillId="3" borderId="7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0" fillId="3" borderId="12" xfId="0" applyFill="1" applyBorder="1"/>
    <xf numFmtId="0" fontId="3" fillId="3" borderId="3" xfId="1" applyFont="1" applyFill="1" applyBorder="1" applyAlignment="1">
      <alignment horizontal="left" vertical="top" wrapText="1"/>
    </xf>
    <xf numFmtId="164" fontId="0" fillId="3" borderId="8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164" fontId="0" fillId="3" borderId="15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4" fontId="3" fillId="3" borderId="16" xfId="1" applyNumberFormat="1" applyFont="1" applyFill="1" applyBorder="1" applyAlignment="1">
      <alignment horizontal="center" vertical="top"/>
    </xf>
    <xf numFmtId="164" fontId="0" fillId="3" borderId="17" xfId="0" applyNumberForma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1" fillId="3" borderId="0" xfId="0" quotePrefix="1" applyFont="1" applyFill="1"/>
    <xf numFmtId="0" fontId="0" fillId="3" borderId="13" xfId="0" applyFill="1" applyBorder="1" applyAlignment="1">
      <alignment wrapText="1"/>
    </xf>
    <xf numFmtId="0" fontId="0" fillId="3" borderId="14" xfId="0" applyFill="1" applyBorder="1" applyAlignment="1">
      <alignment wrapText="1"/>
    </xf>
    <xf numFmtId="164" fontId="0" fillId="3" borderId="21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0" fontId="0" fillId="3" borderId="25" xfId="0" applyFont="1" applyFill="1" applyBorder="1" applyAlignment="1">
      <alignment wrapText="1"/>
    </xf>
    <xf numFmtId="0" fontId="0" fillId="3" borderId="25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23" xfId="0" applyFill="1" applyBorder="1"/>
    <xf numFmtId="164" fontId="0" fillId="3" borderId="0" xfId="0" applyNumberFormat="1" applyFill="1" applyAlignment="1">
      <alignment horizontal="center"/>
    </xf>
    <xf numFmtId="0" fontId="0" fillId="3" borderId="24" xfId="0" applyFill="1" applyBorder="1"/>
    <xf numFmtId="164" fontId="0" fillId="3" borderId="24" xfId="0" applyNumberFormat="1" applyFill="1" applyBorder="1" applyAlignment="1">
      <alignment horizontal="center"/>
    </xf>
    <xf numFmtId="0" fontId="0" fillId="3" borderId="24" xfId="0" applyFill="1" applyBorder="1" applyAlignment="1">
      <alignment wrapText="1"/>
    </xf>
    <xf numFmtId="164" fontId="0" fillId="3" borderId="20" xfId="0" applyNumberFormat="1" applyFill="1" applyBorder="1" applyAlignment="1">
      <alignment horizontal="center"/>
    </xf>
    <xf numFmtId="0" fontId="0" fillId="3" borderId="25" xfId="0" applyFont="1" applyFill="1" applyBorder="1"/>
    <xf numFmtId="0" fontId="0" fillId="3" borderId="25" xfId="0" applyFill="1" applyBorder="1" applyAlignment="1">
      <alignment wrapText="1"/>
    </xf>
    <xf numFmtId="0" fontId="0" fillId="3" borderId="11" xfId="0" applyFill="1" applyBorder="1" applyAlignment="1">
      <alignment wrapText="1"/>
    </xf>
    <xf numFmtId="164" fontId="0" fillId="3" borderId="26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27" xfId="0" applyNumberFormat="1" applyFill="1" applyBorder="1" applyAlignment="1">
      <alignment horizontal="center"/>
    </xf>
    <xf numFmtId="0" fontId="0" fillId="3" borderId="11" xfId="0" applyFill="1" applyBorder="1" applyAlignment="1">
      <alignment horizontal="left" wrapText="1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62" xfId="0" applyFill="1" applyBorder="1"/>
    <xf numFmtId="0" fontId="0" fillId="3" borderId="63" xfId="0" applyFill="1" applyBorder="1" applyAlignment="1">
      <alignment horizontal="center" wrapText="1"/>
    </xf>
    <xf numFmtId="0" fontId="0" fillId="3" borderId="54" xfId="0" applyFill="1" applyBorder="1" applyAlignment="1">
      <alignment horizontal="center" wrapText="1"/>
    </xf>
    <xf numFmtId="0" fontId="0" fillId="3" borderId="68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64" xfId="0" applyFill="1" applyBorder="1"/>
    <xf numFmtId="164" fontId="0" fillId="3" borderId="58" xfId="0" applyNumberFormat="1" applyFill="1" applyBorder="1" applyAlignment="1">
      <alignment horizontal="center"/>
    </xf>
    <xf numFmtId="164" fontId="0" fillId="3" borderId="68" xfId="0" applyNumberFormat="1" applyFill="1" applyBorder="1" applyAlignment="1">
      <alignment horizontal="center"/>
    </xf>
    <xf numFmtId="0" fontId="0" fillId="3" borderId="64" xfId="0" applyFill="1" applyBorder="1" applyAlignment="1">
      <alignment wrapText="1"/>
    </xf>
    <xf numFmtId="0" fontId="0" fillId="3" borderId="65" xfId="0" applyFill="1" applyBorder="1"/>
    <xf numFmtId="164" fontId="0" fillId="3" borderId="66" xfId="0" applyNumberFormat="1" applyFill="1" applyBorder="1" applyAlignment="1">
      <alignment horizontal="center"/>
    </xf>
    <xf numFmtId="164" fontId="0" fillId="3" borderId="67" xfId="0" applyNumberFormat="1" applyFill="1" applyBorder="1" applyAlignment="1">
      <alignment horizontal="center"/>
    </xf>
    <xf numFmtId="164" fontId="0" fillId="3" borderId="63" xfId="0" applyNumberFormat="1" applyFill="1" applyBorder="1" applyAlignment="1">
      <alignment horizontal="center"/>
    </xf>
    <xf numFmtId="164" fontId="0" fillId="3" borderId="54" xfId="0" applyNumberFormat="1" applyFill="1" applyBorder="1" applyAlignment="1">
      <alignment horizontal="center"/>
    </xf>
    <xf numFmtId="0" fontId="0" fillId="3" borderId="32" xfId="0" applyFill="1" applyBorder="1"/>
    <xf numFmtId="0" fontId="0" fillId="3" borderId="50" xfId="0" applyFill="1" applyBorder="1" applyAlignment="1">
      <alignment horizontal="center" wrapText="1"/>
    </xf>
    <xf numFmtId="0" fontId="0" fillId="3" borderId="69" xfId="0" applyFill="1" applyBorder="1" applyAlignment="1">
      <alignment horizontal="center" wrapText="1"/>
    </xf>
    <xf numFmtId="0" fontId="0" fillId="3" borderId="28" xfId="0" applyFill="1" applyBorder="1"/>
    <xf numFmtId="164" fontId="0" fillId="3" borderId="50" xfId="0" applyNumberFormat="1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0" fontId="0" fillId="3" borderId="30" xfId="0" applyFill="1" applyBorder="1"/>
    <xf numFmtId="164" fontId="0" fillId="3" borderId="31" xfId="0" applyNumberFormat="1" applyFill="1" applyBorder="1" applyAlignment="1">
      <alignment horizontal="center"/>
    </xf>
    <xf numFmtId="0" fontId="0" fillId="3" borderId="0" xfId="0" applyFill="1" applyBorder="1"/>
    <xf numFmtId="164" fontId="0" fillId="3" borderId="21" xfId="0" applyNumberFormat="1" applyFill="1" applyBorder="1" applyAlignment="1">
      <alignment horizontal="center" wrapText="1"/>
    </xf>
    <xf numFmtId="164" fontId="0" fillId="3" borderId="26" xfId="0" applyNumberFormat="1" applyFill="1" applyBorder="1" applyAlignment="1">
      <alignment horizontal="center" wrapText="1"/>
    </xf>
    <xf numFmtId="164" fontId="0" fillId="3" borderId="22" xfId="0" applyNumberFormat="1" applyFill="1" applyBorder="1" applyAlignment="1">
      <alignment horizontal="center" wrapText="1"/>
    </xf>
    <xf numFmtId="164" fontId="0" fillId="3" borderId="23" xfId="0" applyNumberFormat="1" applyFill="1" applyBorder="1" applyAlignment="1">
      <alignment horizontal="center" wrapText="1"/>
    </xf>
    <xf numFmtId="164" fontId="0" fillId="3" borderId="0" xfId="0" applyNumberFormat="1" applyFill="1" applyBorder="1" applyAlignment="1">
      <alignment horizontal="center" wrapText="1"/>
    </xf>
    <xf numFmtId="164" fontId="0" fillId="3" borderId="17" xfId="0" applyNumberFormat="1" applyFill="1" applyBorder="1" applyAlignment="1">
      <alignment horizontal="center" wrapText="1"/>
    </xf>
    <xf numFmtId="164" fontId="0" fillId="3" borderId="25" xfId="0" applyNumberFormat="1" applyFill="1" applyBorder="1" applyAlignment="1">
      <alignment horizontal="center" wrapText="1"/>
    </xf>
    <xf numFmtId="164" fontId="0" fillId="3" borderId="20" xfId="0" applyNumberFormat="1" applyFill="1" applyBorder="1" applyAlignment="1">
      <alignment horizontal="center" wrapText="1"/>
    </xf>
    <xf numFmtId="164" fontId="0" fillId="3" borderId="19" xfId="0" applyNumberFormat="1" applyFill="1" applyBorder="1" applyAlignment="1">
      <alignment horizontal="center" wrapText="1"/>
    </xf>
    <xf numFmtId="0" fontId="0" fillId="3" borderId="32" xfId="0" applyFill="1" applyBorder="1" applyAlignment="1">
      <alignment horizontal="left"/>
    </xf>
    <xf numFmtId="0" fontId="0" fillId="3" borderId="33" xfId="0" applyFill="1" applyBorder="1" applyAlignment="1">
      <alignment horizontal="center" wrapText="1"/>
    </xf>
    <xf numFmtId="0" fontId="0" fillId="3" borderId="37" xfId="0" applyFill="1" applyBorder="1" applyAlignment="1">
      <alignment horizontal="center" wrapText="1"/>
    </xf>
    <xf numFmtId="0" fontId="0" fillId="3" borderId="34" xfId="0" applyFill="1" applyBorder="1" applyAlignment="1">
      <alignment horizontal="center" wrapText="1"/>
    </xf>
    <xf numFmtId="0" fontId="0" fillId="3" borderId="35" xfId="0" applyFill="1" applyBorder="1" applyAlignment="1">
      <alignment horizontal="left"/>
    </xf>
    <xf numFmtId="164" fontId="0" fillId="3" borderId="36" xfId="0" applyNumberFormat="1" applyFill="1" applyBorder="1" applyAlignment="1">
      <alignment horizontal="center"/>
    </xf>
    <xf numFmtId="0" fontId="0" fillId="3" borderId="38" xfId="0" applyFill="1" applyBorder="1"/>
    <xf numFmtId="0" fontId="0" fillId="3" borderId="35" xfId="0" applyFill="1" applyBorder="1"/>
    <xf numFmtId="164" fontId="0" fillId="3" borderId="33" xfId="0" applyNumberFormat="1" applyFill="1" applyBorder="1" applyAlignment="1">
      <alignment horizontal="center"/>
    </xf>
    <xf numFmtId="164" fontId="0" fillId="3" borderId="37" xfId="0" applyNumberFormat="1" applyFill="1" applyBorder="1" applyAlignment="1">
      <alignment horizontal="center"/>
    </xf>
    <xf numFmtId="164" fontId="0" fillId="3" borderId="34" xfId="0" applyNumberFormat="1" applyFill="1" applyBorder="1" applyAlignment="1">
      <alignment horizontal="center"/>
    </xf>
    <xf numFmtId="0" fontId="0" fillId="3" borderId="40" xfId="0" applyFill="1" applyBorder="1" applyAlignment="1">
      <alignment horizontal="center" wrapText="1"/>
    </xf>
    <xf numFmtId="164" fontId="0" fillId="3" borderId="40" xfId="0" applyNumberFormat="1" applyFill="1" applyBorder="1" applyAlignment="1">
      <alignment horizontal="center"/>
    </xf>
    <xf numFmtId="0" fontId="0" fillId="3" borderId="29" xfId="0" applyFill="1" applyBorder="1"/>
    <xf numFmtId="164" fontId="0" fillId="3" borderId="41" xfId="0" applyNumberFormat="1" applyFill="1" applyBorder="1" applyAlignment="1">
      <alignment horizontal="center"/>
    </xf>
    <xf numFmtId="164" fontId="0" fillId="3" borderId="42" xfId="0" applyNumberFormat="1" applyFill="1" applyBorder="1" applyAlignment="1">
      <alignment horizontal="center"/>
    </xf>
    <xf numFmtId="164" fontId="0" fillId="3" borderId="43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0" fontId="0" fillId="3" borderId="48" xfId="0" applyFill="1" applyBorder="1" applyAlignment="1">
      <alignment wrapText="1"/>
    </xf>
    <xf numFmtId="0" fontId="0" fillId="3" borderId="48" xfId="0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45" xfId="0" applyFill="1" applyBorder="1"/>
    <xf numFmtId="164" fontId="0" fillId="3" borderId="46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39" xfId="0" applyFill="1" applyBorder="1"/>
    <xf numFmtId="0" fontId="0" fillId="3" borderId="48" xfId="0" applyFill="1" applyBorder="1"/>
    <xf numFmtId="164" fontId="0" fillId="3" borderId="48" xfId="0" applyNumberFormat="1" applyFill="1" applyBorder="1" applyAlignment="1">
      <alignment horizontal="center"/>
    </xf>
    <xf numFmtId="0" fontId="0" fillId="3" borderId="46" xfId="0" applyFill="1" applyBorder="1" applyAlignment="1">
      <alignment horizontal="center" wrapText="1"/>
    </xf>
    <xf numFmtId="0" fontId="0" fillId="3" borderId="47" xfId="0" applyFill="1" applyBorder="1" applyAlignment="1">
      <alignment horizontal="center" wrapText="1"/>
    </xf>
    <xf numFmtId="0" fontId="0" fillId="3" borderId="36" xfId="0" applyFill="1" applyBorder="1"/>
    <xf numFmtId="0" fontId="1" fillId="3" borderId="0" xfId="0" applyFont="1" applyFill="1" applyAlignment="1"/>
    <xf numFmtId="0" fontId="1" fillId="2" borderId="0" xfId="0" applyFont="1" applyFill="1"/>
    <xf numFmtId="0" fontId="0" fillId="2" borderId="51" xfId="0" applyFill="1" applyBorder="1"/>
    <xf numFmtId="0" fontId="6" fillId="2" borderId="52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vertical="center" wrapText="1"/>
    </xf>
    <xf numFmtId="0" fontId="1" fillId="3" borderId="0" xfId="0" applyFont="1" applyFill="1" applyBorder="1" applyAlignment="1"/>
    <xf numFmtId="0" fontId="0" fillId="3" borderId="0" xfId="0" applyFill="1" applyAlignment="1"/>
    <xf numFmtId="0" fontId="0" fillId="3" borderId="12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62" xfId="0" applyFill="1" applyBorder="1" applyAlignment="1">
      <alignment vertical="center" wrapText="1"/>
    </xf>
    <xf numFmtId="0" fontId="0" fillId="3" borderId="45" xfId="0" applyFill="1" applyBorder="1" applyAlignment="1">
      <alignment vertical="center" wrapText="1"/>
    </xf>
    <xf numFmtId="0" fontId="0" fillId="3" borderId="35" xfId="0" applyFill="1" applyBorder="1" applyAlignment="1">
      <alignment vertical="center" wrapText="1"/>
    </xf>
    <xf numFmtId="0" fontId="0" fillId="3" borderId="39" xfId="0" applyFill="1" applyBorder="1" applyAlignment="1">
      <alignment vertical="center" wrapText="1"/>
    </xf>
    <xf numFmtId="0" fontId="0" fillId="3" borderId="38" xfId="0" applyFill="1" applyBorder="1" applyAlignment="1">
      <alignment vertical="center" wrapText="1"/>
    </xf>
    <xf numFmtId="0" fontId="1" fillId="3" borderId="27" xfId="0" applyFont="1" applyFill="1" applyBorder="1" applyAlignment="1">
      <alignment wrapText="1"/>
    </xf>
    <xf numFmtId="0" fontId="0" fillId="3" borderId="27" xfId="0" applyFill="1" applyBorder="1" applyAlignment="1">
      <alignment wrapText="1"/>
    </xf>
  </cellXfs>
  <cellStyles count="2">
    <cellStyle name="Normal" xfId="0" builtinId="0"/>
    <cellStyle name="Normal_General Background Table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11" workbookViewId="0">
      <selection activeCell="C16" sqref="C16"/>
    </sheetView>
  </sheetViews>
  <sheetFormatPr defaultRowHeight="15" x14ac:dyDescent="0.25"/>
  <cols>
    <col min="1" max="1" width="9.140625" style="4" customWidth="1"/>
    <col min="2" max="2" width="18.28515625" style="4" customWidth="1"/>
    <col min="3" max="9" width="9.140625" style="4" customWidth="1"/>
    <col min="10" max="10" width="10.28515625" style="4" customWidth="1"/>
    <col min="11" max="11" width="16.5703125" style="4" customWidth="1"/>
    <col min="12" max="12" width="9.140625" style="4" customWidth="1"/>
    <col min="13" max="16384" width="9.140625" style="4"/>
  </cols>
  <sheetData>
    <row r="1" spans="1:15" s="3" customFormat="1" ht="18.75" x14ac:dyDescent="0.3">
      <c r="A1" s="1" t="s">
        <v>171</v>
      </c>
      <c r="B1" s="2"/>
      <c r="C1" s="2"/>
      <c r="D1" s="2"/>
      <c r="E1" s="2"/>
    </row>
    <row r="2" spans="1:15" s="3" customFormat="1" ht="18.75" x14ac:dyDescent="0.3">
      <c r="A2" s="1"/>
      <c r="B2" s="2"/>
      <c r="C2" s="2"/>
      <c r="D2" s="2"/>
      <c r="E2" s="2"/>
    </row>
    <row r="3" spans="1:15" s="3" customFormat="1" ht="18.75" x14ac:dyDescent="0.3">
      <c r="A3" s="1" t="s">
        <v>172</v>
      </c>
      <c r="B3" s="2"/>
      <c r="C3" s="2"/>
      <c r="D3" s="2"/>
      <c r="E3" s="2"/>
    </row>
    <row r="5" spans="1:15" s="3" customFormat="1" x14ac:dyDescent="0.25">
      <c r="A5" s="4" t="s">
        <v>197</v>
      </c>
      <c r="B5" s="4"/>
      <c r="C5" s="4"/>
      <c r="D5" s="4"/>
      <c r="E5" s="4"/>
    </row>
    <row r="6" spans="1:15" s="3" customFormat="1" x14ac:dyDescent="0.25">
      <c r="A6" s="4" t="s">
        <v>198</v>
      </c>
      <c r="B6" s="4"/>
      <c r="C6" s="4"/>
      <c r="D6" s="4"/>
      <c r="E6" s="4"/>
    </row>
    <row r="7" spans="1:15" s="3" customFormat="1" x14ac:dyDescent="0.25">
      <c r="A7" s="4" t="s">
        <v>199</v>
      </c>
      <c r="B7" s="4"/>
      <c r="C7" s="4"/>
      <c r="D7" s="4"/>
      <c r="E7" s="4"/>
    </row>
    <row r="8" spans="1:15" s="3" customFormat="1" x14ac:dyDescent="0.25">
      <c r="A8" s="4" t="s">
        <v>173</v>
      </c>
      <c r="B8" s="4"/>
      <c r="C8" s="4"/>
      <c r="D8" s="4"/>
      <c r="E8" s="4"/>
    </row>
    <row r="11" spans="1:15" s="3" customFormat="1" ht="18.75" x14ac:dyDescent="0.3">
      <c r="A11" s="1" t="s">
        <v>174</v>
      </c>
      <c r="B11" s="4"/>
      <c r="C11" s="4"/>
      <c r="D11" s="4"/>
      <c r="E11" s="4"/>
    </row>
    <row r="13" spans="1:15" s="3" customFormat="1" x14ac:dyDescent="0.25">
      <c r="A13" s="4" t="s">
        <v>200</v>
      </c>
      <c r="B13" s="4"/>
      <c r="C13" s="4"/>
      <c r="D13" s="4"/>
      <c r="E13" s="4"/>
    </row>
    <row r="14" spans="1:15" s="3" customFormat="1" x14ac:dyDescent="0.25">
      <c r="A14" s="4" t="s">
        <v>175</v>
      </c>
      <c r="B14" s="4"/>
      <c r="C14" s="4"/>
      <c r="D14" s="4"/>
      <c r="E14" s="4"/>
    </row>
    <row r="15" spans="1:15" s="3" customFormat="1" x14ac:dyDescent="0.25">
      <c r="A15" s="4" t="s">
        <v>176</v>
      </c>
      <c r="B15" s="4"/>
      <c r="C15" s="4"/>
      <c r="D15" s="4"/>
      <c r="E15" s="4"/>
    </row>
    <row r="16" spans="1:15" s="3" customFormat="1" x14ac:dyDescent="0.25">
      <c r="A16" s="140" t="s">
        <v>182</v>
      </c>
      <c r="B16" s="140"/>
      <c r="C16" s="140"/>
      <c r="D16" s="140"/>
      <c r="E16" s="140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8" spans="1:16" s="3" customFormat="1" ht="18.75" x14ac:dyDescent="0.3">
      <c r="A18" s="1" t="s">
        <v>177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3" customFormat="1" ht="15.75" thickBo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3" customFormat="1" ht="16.5" thickTop="1" thickBot="1" x14ac:dyDescent="0.3">
      <c r="A20" s="141"/>
      <c r="B20" s="141"/>
      <c r="C20" s="142" t="s">
        <v>15</v>
      </c>
      <c r="D20" s="142"/>
      <c r="E20" s="142"/>
      <c r="F20" s="142"/>
      <c r="G20" s="142"/>
      <c r="H20" s="4"/>
      <c r="I20" s="4"/>
      <c r="J20" s="141"/>
      <c r="K20" s="141"/>
      <c r="L20" s="142" t="s">
        <v>15</v>
      </c>
      <c r="M20" s="142"/>
      <c r="N20" s="142"/>
      <c r="O20" s="142"/>
      <c r="P20" s="142"/>
    </row>
    <row r="21" spans="1:16" s="3" customFormat="1" ht="25.5" thickTop="1" thickBot="1" x14ac:dyDescent="0.3">
      <c r="A21" s="141"/>
      <c r="B21" s="141"/>
      <c r="C21" s="5" t="s">
        <v>16</v>
      </c>
      <c r="D21" s="6" t="s">
        <v>17</v>
      </c>
      <c r="E21" s="6" t="s">
        <v>18</v>
      </c>
      <c r="F21" s="6" t="s">
        <v>19</v>
      </c>
      <c r="G21" s="7" t="s">
        <v>178</v>
      </c>
      <c r="H21" s="4"/>
      <c r="I21" s="4"/>
      <c r="J21" s="141"/>
      <c r="K21" s="141"/>
      <c r="L21" s="5" t="s">
        <v>16</v>
      </c>
      <c r="M21" s="6" t="s">
        <v>17</v>
      </c>
      <c r="N21" s="6" t="s">
        <v>18</v>
      </c>
      <c r="O21" s="6" t="s">
        <v>19</v>
      </c>
      <c r="P21" s="7" t="s">
        <v>178</v>
      </c>
    </row>
    <row r="22" spans="1:16" s="3" customFormat="1" ht="16.5" thickTop="1" thickBot="1" x14ac:dyDescent="0.3">
      <c r="A22" s="143" t="s">
        <v>0</v>
      </c>
      <c r="B22" s="8" t="s">
        <v>1</v>
      </c>
      <c r="C22" s="9">
        <v>87</v>
      </c>
      <c r="D22" s="9">
        <v>19</v>
      </c>
      <c r="E22" s="9" t="s">
        <v>170</v>
      </c>
      <c r="F22" s="9" t="s">
        <v>170</v>
      </c>
      <c r="G22" s="10">
        <v>121</v>
      </c>
      <c r="H22" s="4"/>
      <c r="I22" s="4"/>
      <c r="J22" s="143" t="s">
        <v>0</v>
      </c>
      <c r="K22" s="8" t="s">
        <v>1</v>
      </c>
      <c r="L22" s="11">
        <f t="shared" ref="L22:O32" si="0">C22/$G$32</f>
        <v>1.7399999999999999E-2</v>
      </c>
      <c r="M22" s="11">
        <f t="shared" si="0"/>
        <v>3.8E-3</v>
      </c>
      <c r="N22" s="11" t="s">
        <v>170</v>
      </c>
      <c r="O22" s="11" t="s">
        <v>170</v>
      </c>
      <c r="P22" s="12">
        <f t="shared" ref="P22:P32" si="1">G22/$G$32</f>
        <v>2.4199999999999999E-2</v>
      </c>
    </row>
    <row r="23" spans="1:16" s="3" customFormat="1" ht="25.5" thickTop="1" thickBot="1" x14ac:dyDescent="0.3">
      <c r="A23" s="143"/>
      <c r="B23" s="13" t="s">
        <v>2</v>
      </c>
      <c r="C23" s="9">
        <v>152</v>
      </c>
      <c r="D23" s="9">
        <v>27</v>
      </c>
      <c r="E23" s="9">
        <v>13</v>
      </c>
      <c r="F23" s="9">
        <v>30</v>
      </c>
      <c r="G23" s="10">
        <v>222</v>
      </c>
      <c r="H23" s="4"/>
      <c r="I23" s="4"/>
      <c r="J23" s="143"/>
      <c r="K23" s="13" t="s">
        <v>2</v>
      </c>
      <c r="L23" s="11">
        <f t="shared" si="0"/>
        <v>3.04E-2</v>
      </c>
      <c r="M23" s="11">
        <f t="shared" si="0"/>
        <v>5.4000000000000003E-3</v>
      </c>
      <c r="N23" s="11">
        <f t="shared" si="0"/>
        <v>2.5999999999999999E-3</v>
      </c>
      <c r="O23" s="11">
        <f t="shared" si="0"/>
        <v>6.0000000000000001E-3</v>
      </c>
      <c r="P23" s="12">
        <f t="shared" si="1"/>
        <v>4.4400000000000002E-2</v>
      </c>
    </row>
    <row r="24" spans="1:16" s="3" customFormat="1" ht="16.5" thickTop="1" thickBot="1" x14ac:dyDescent="0.3">
      <c r="A24" s="143"/>
      <c r="B24" s="13" t="s">
        <v>3</v>
      </c>
      <c r="C24" s="9">
        <v>30</v>
      </c>
      <c r="D24" s="9">
        <v>26</v>
      </c>
      <c r="E24" s="9">
        <v>17</v>
      </c>
      <c r="F24" s="9">
        <v>44</v>
      </c>
      <c r="G24" s="10">
        <v>117</v>
      </c>
      <c r="H24" s="4"/>
      <c r="I24" s="4"/>
      <c r="J24" s="143"/>
      <c r="K24" s="13" t="s">
        <v>3</v>
      </c>
      <c r="L24" s="11">
        <f t="shared" si="0"/>
        <v>6.0000000000000001E-3</v>
      </c>
      <c r="M24" s="11">
        <f t="shared" si="0"/>
        <v>5.1999999999999998E-3</v>
      </c>
      <c r="N24" s="11">
        <f t="shared" si="0"/>
        <v>3.3999999999999998E-3</v>
      </c>
      <c r="O24" s="11">
        <f t="shared" si="0"/>
        <v>8.8000000000000005E-3</v>
      </c>
      <c r="P24" s="12">
        <f t="shared" si="1"/>
        <v>2.3400000000000001E-2</v>
      </c>
    </row>
    <row r="25" spans="1:16" s="3" customFormat="1" ht="16.5" thickTop="1" thickBot="1" x14ac:dyDescent="0.3">
      <c r="A25" s="143"/>
      <c r="B25" s="13" t="s">
        <v>4</v>
      </c>
      <c r="C25" s="9">
        <v>9</v>
      </c>
      <c r="D25" s="9">
        <v>14</v>
      </c>
      <c r="E25" s="9">
        <v>19</v>
      </c>
      <c r="F25" s="9">
        <v>33</v>
      </c>
      <c r="G25" s="10">
        <v>75</v>
      </c>
      <c r="H25" s="4"/>
      <c r="I25" s="4"/>
      <c r="J25" s="143"/>
      <c r="K25" s="13" t="s">
        <v>4</v>
      </c>
      <c r="L25" s="11">
        <f t="shared" si="0"/>
        <v>1.8E-3</v>
      </c>
      <c r="M25" s="11">
        <f t="shared" si="0"/>
        <v>2.8E-3</v>
      </c>
      <c r="N25" s="11">
        <f t="shared" si="0"/>
        <v>3.8E-3</v>
      </c>
      <c r="O25" s="11">
        <f t="shared" si="0"/>
        <v>6.6E-3</v>
      </c>
      <c r="P25" s="12">
        <f t="shared" si="1"/>
        <v>1.4999999999999999E-2</v>
      </c>
    </row>
    <row r="26" spans="1:16" s="3" customFormat="1" ht="16.5" thickTop="1" thickBot="1" x14ac:dyDescent="0.3">
      <c r="A26" s="143"/>
      <c r="B26" s="13" t="s">
        <v>5</v>
      </c>
      <c r="C26" s="9">
        <v>76</v>
      </c>
      <c r="D26" s="9">
        <v>86</v>
      </c>
      <c r="E26" s="9">
        <v>42</v>
      </c>
      <c r="F26" s="9">
        <v>32</v>
      </c>
      <c r="G26" s="10">
        <v>236</v>
      </c>
      <c r="H26" s="4"/>
      <c r="I26" s="4"/>
      <c r="J26" s="143"/>
      <c r="K26" s="13" t="s">
        <v>5</v>
      </c>
      <c r="L26" s="11">
        <f t="shared" si="0"/>
        <v>1.52E-2</v>
      </c>
      <c r="M26" s="11">
        <f t="shared" si="0"/>
        <v>1.72E-2</v>
      </c>
      <c r="N26" s="11">
        <f t="shared" si="0"/>
        <v>8.3999999999999995E-3</v>
      </c>
      <c r="O26" s="11">
        <f t="shared" si="0"/>
        <v>6.4000000000000003E-3</v>
      </c>
      <c r="P26" s="12">
        <f t="shared" si="1"/>
        <v>4.7199999999999999E-2</v>
      </c>
    </row>
    <row r="27" spans="1:16" s="3" customFormat="1" ht="16.5" thickTop="1" thickBot="1" x14ac:dyDescent="0.3">
      <c r="A27" s="143"/>
      <c r="B27" s="13" t="s">
        <v>6</v>
      </c>
      <c r="C27" s="9">
        <v>86</v>
      </c>
      <c r="D27" s="9">
        <v>222</v>
      </c>
      <c r="E27" s="9">
        <v>186</v>
      </c>
      <c r="F27" s="9">
        <v>313</v>
      </c>
      <c r="G27" s="10">
        <v>807</v>
      </c>
      <c r="H27" s="4"/>
      <c r="I27" s="4"/>
      <c r="J27" s="143"/>
      <c r="K27" s="13" t="s">
        <v>6</v>
      </c>
      <c r="L27" s="11">
        <f t="shared" si="0"/>
        <v>1.72E-2</v>
      </c>
      <c r="M27" s="11">
        <f t="shared" si="0"/>
        <v>4.4400000000000002E-2</v>
      </c>
      <c r="N27" s="11">
        <f t="shared" si="0"/>
        <v>3.7199999999999997E-2</v>
      </c>
      <c r="O27" s="11">
        <f t="shared" si="0"/>
        <v>6.2600000000000003E-2</v>
      </c>
      <c r="P27" s="12">
        <f t="shared" si="1"/>
        <v>0.16139999999999999</v>
      </c>
    </row>
    <row r="28" spans="1:16" s="3" customFormat="1" ht="25.5" thickTop="1" thickBot="1" x14ac:dyDescent="0.3">
      <c r="A28" s="143"/>
      <c r="B28" s="13" t="s">
        <v>7</v>
      </c>
      <c r="C28" s="9">
        <v>1781</v>
      </c>
      <c r="D28" s="9">
        <v>174</v>
      </c>
      <c r="E28" s="9">
        <v>92</v>
      </c>
      <c r="F28" s="9">
        <v>62</v>
      </c>
      <c r="G28" s="10">
        <v>2109</v>
      </c>
      <c r="H28" s="4"/>
      <c r="I28" s="4"/>
      <c r="J28" s="143"/>
      <c r="K28" s="13" t="s">
        <v>7</v>
      </c>
      <c r="L28" s="11">
        <f t="shared" si="0"/>
        <v>0.35620000000000002</v>
      </c>
      <c r="M28" s="11">
        <f t="shared" si="0"/>
        <v>3.4799999999999998E-2</v>
      </c>
      <c r="N28" s="11">
        <f t="shared" si="0"/>
        <v>1.84E-2</v>
      </c>
      <c r="O28" s="11">
        <f t="shared" si="0"/>
        <v>1.24E-2</v>
      </c>
      <c r="P28" s="12">
        <f t="shared" si="1"/>
        <v>0.42180000000000001</v>
      </c>
    </row>
    <row r="29" spans="1:16" s="3" customFormat="1" ht="25.5" thickTop="1" thickBot="1" x14ac:dyDescent="0.3">
      <c r="A29" s="143"/>
      <c r="B29" s="13" t="s">
        <v>8</v>
      </c>
      <c r="C29" s="9">
        <v>820</v>
      </c>
      <c r="D29" s="9">
        <v>109</v>
      </c>
      <c r="E29" s="9">
        <v>46</v>
      </c>
      <c r="F29" s="9">
        <v>37</v>
      </c>
      <c r="G29" s="10">
        <v>1012</v>
      </c>
      <c r="H29" s="4"/>
      <c r="I29" s="4"/>
      <c r="J29" s="143"/>
      <c r="K29" s="13" t="s">
        <v>8</v>
      </c>
      <c r="L29" s="11">
        <f t="shared" si="0"/>
        <v>0.16400000000000001</v>
      </c>
      <c r="M29" s="11">
        <f t="shared" si="0"/>
        <v>2.18E-2</v>
      </c>
      <c r="N29" s="11">
        <f t="shared" si="0"/>
        <v>9.1999999999999998E-3</v>
      </c>
      <c r="O29" s="11">
        <f t="shared" si="0"/>
        <v>7.4000000000000003E-3</v>
      </c>
      <c r="P29" s="12">
        <f t="shared" si="1"/>
        <v>0.2024</v>
      </c>
    </row>
    <row r="30" spans="1:16" s="3" customFormat="1" ht="16.5" thickTop="1" thickBot="1" x14ac:dyDescent="0.3">
      <c r="A30" s="143"/>
      <c r="B30" s="13" t="s">
        <v>9</v>
      </c>
      <c r="C30" s="9">
        <v>121</v>
      </c>
      <c r="D30" s="9">
        <v>52</v>
      </c>
      <c r="E30" s="9">
        <v>30</v>
      </c>
      <c r="F30" s="9">
        <v>51</v>
      </c>
      <c r="G30" s="10">
        <v>254</v>
      </c>
      <c r="H30" s="4"/>
      <c r="I30" s="4"/>
      <c r="J30" s="143"/>
      <c r="K30" s="13" t="s">
        <v>9</v>
      </c>
      <c r="L30" s="11">
        <f t="shared" si="0"/>
        <v>2.4199999999999999E-2</v>
      </c>
      <c r="M30" s="11">
        <f t="shared" si="0"/>
        <v>1.04E-2</v>
      </c>
      <c r="N30" s="11">
        <f t="shared" si="0"/>
        <v>6.0000000000000001E-3</v>
      </c>
      <c r="O30" s="11">
        <f t="shared" si="0"/>
        <v>1.0200000000000001E-2</v>
      </c>
      <c r="P30" s="12">
        <f t="shared" si="1"/>
        <v>5.0799999999999998E-2</v>
      </c>
    </row>
    <row r="31" spans="1:16" s="3" customFormat="1" ht="16.5" thickTop="1" thickBot="1" x14ac:dyDescent="0.3">
      <c r="A31" s="143"/>
      <c r="B31" s="13" t="s">
        <v>10</v>
      </c>
      <c r="C31" s="9">
        <v>30</v>
      </c>
      <c r="D31" s="9">
        <v>8</v>
      </c>
      <c r="E31" s="9" t="s">
        <v>170</v>
      </c>
      <c r="F31" s="9" t="s">
        <v>170</v>
      </c>
      <c r="G31" s="10">
        <v>47</v>
      </c>
      <c r="H31" s="4"/>
      <c r="I31" s="4"/>
      <c r="J31" s="143"/>
      <c r="K31" s="13" t="s">
        <v>10</v>
      </c>
      <c r="L31" s="11">
        <f t="shared" si="0"/>
        <v>6.0000000000000001E-3</v>
      </c>
      <c r="M31" s="11">
        <f t="shared" si="0"/>
        <v>1.6000000000000001E-3</v>
      </c>
      <c r="N31" s="11" t="s">
        <v>170</v>
      </c>
      <c r="O31" s="11" t="s">
        <v>170</v>
      </c>
      <c r="P31" s="12">
        <f t="shared" si="1"/>
        <v>9.4000000000000004E-3</v>
      </c>
    </row>
    <row r="32" spans="1:16" s="3" customFormat="1" ht="16.5" thickTop="1" thickBot="1" x14ac:dyDescent="0.3">
      <c r="A32" s="143"/>
      <c r="B32" s="14" t="s">
        <v>178</v>
      </c>
      <c r="C32" s="15">
        <v>3192</v>
      </c>
      <c r="D32" s="15">
        <v>737</v>
      </c>
      <c r="E32" s="15">
        <v>458</v>
      </c>
      <c r="F32" s="15">
        <v>613</v>
      </c>
      <c r="G32" s="16">
        <v>5000</v>
      </c>
      <c r="H32" s="4"/>
      <c r="I32" s="4"/>
      <c r="J32" s="143"/>
      <c r="K32" s="14" t="s">
        <v>178</v>
      </c>
      <c r="L32" s="17">
        <f t="shared" si="0"/>
        <v>0.63839999999999997</v>
      </c>
      <c r="M32" s="17">
        <f t="shared" si="0"/>
        <v>0.1474</v>
      </c>
      <c r="N32" s="17">
        <f>E32/$G$32</f>
        <v>9.1600000000000001E-2</v>
      </c>
      <c r="O32" s="17">
        <f>F32/$G$32</f>
        <v>0.1226</v>
      </c>
      <c r="P32" s="18">
        <f t="shared" si="1"/>
        <v>1</v>
      </c>
    </row>
    <row r="33" spans="1:16" s="3" customFormat="1" ht="15.75" thickTop="1" x14ac:dyDescent="0.25">
      <c r="A33" s="4" t="s">
        <v>196</v>
      </c>
      <c r="B33" s="4"/>
      <c r="C33" s="4"/>
      <c r="D33" s="4"/>
      <c r="E33" s="4"/>
      <c r="F33" s="4"/>
      <c r="G33" s="4"/>
      <c r="H33" s="4"/>
      <c r="I33" s="4"/>
      <c r="J33" s="4" t="s">
        <v>196</v>
      </c>
      <c r="K33" s="4"/>
      <c r="L33" s="4"/>
      <c r="M33" s="4"/>
      <c r="N33" s="4"/>
      <c r="O33" s="4"/>
      <c r="P33" s="4"/>
    </row>
  </sheetData>
  <mergeCells count="6">
    <mergeCell ref="A20:B21"/>
    <mergeCell ref="C20:G20"/>
    <mergeCell ref="J20:K21"/>
    <mergeCell ref="L20:P20"/>
    <mergeCell ref="A22:A32"/>
    <mergeCell ref="J22:J3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55" workbookViewId="0">
      <selection activeCell="O7" sqref="O7"/>
    </sheetView>
  </sheetViews>
  <sheetFormatPr defaultRowHeight="15" x14ac:dyDescent="0.25"/>
  <cols>
    <col min="1" max="1" width="25.5703125" style="3" customWidth="1"/>
    <col min="2" max="2" width="15.7109375" style="3" customWidth="1"/>
    <col min="3" max="7" width="14.85546875" style="3" customWidth="1"/>
    <col min="8" max="8" width="16" style="3" customWidth="1"/>
    <col min="9" max="11" width="14.85546875" style="3" customWidth="1"/>
    <col min="12" max="12" width="11.7109375" style="3" customWidth="1"/>
    <col min="13" max="16384" width="9.140625" style="3"/>
  </cols>
  <sheetData>
    <row r="1" spans="1:12" x14ac:dyDescent="0.25">
      <c r="A1" s="19" t="s">
        <v>111</v>
      </c>
    </row>
    <row r="2" spans="1:12" x14ac:dyDescent="0.25">
      <c r="A2" s="19"/>
    </row>
    <row r="3" spans="1:12" ht="15.75" thickBot="1" x14ac:dyDescent="0.3">
      <c r="A3" s="19" t="s">
        <v>166</v>
      </c>
    </row>
    <row r="4" spans="1:12" s="58" customFormat="1" ht="73.5" customHeight="1" thickBot="1" x14ac:dyDescent="0.3">
      <c r="A4" s="125" t="s">
        <v>0</v>
      </c>
      <c r="B4" s="126" t="s">
        <v>112</v>
      </c>
      <c r="C4" s="90" t="s">
        <v>113</v>
      </c>
      <c r="D4" s="90" t="s">
        <v>118</v>
      </c>
      <c r="E4" s="90" t="s">
        <v>147</v>
      </c>
      <c r="F4" s="90" t="s">
        <v>114</v>
      </c>
      <c r="G4" s="90" t="s">
        <v>115</v>
      </c>
      <c r="H4" s="90" t="s">
        <v>116</v>
      </c>
      <c r="I4" s="90" t="s">
        <v>117</v>
      </c>
      <c r="J4" s="90" t="s">
        <v>35</v>
      </c>
      <c r="K4" s="127" t="s">
        <v>85</v>
      </c>
      <c r="L4" s="128"/>
    </row>
    <row r="5" spans="1:12" x14ac:dyDescent="0.25">
      <c r="A5" s="129" t="s">
        <v>1</v>
      </c>
      <c r="B5" s="130">
        <v>0.51054545454545452</v>
      </c>
      <c r="C5" s="68">
        <v>0.19418181818181821</v>
      </c>
      <c r="D5" s="68">
        <v>0.28363636363636363</v>
      </c>
      <c r="E5" s="68">
        <v>0.18327272727272728</v>
      </c>
      <c r="F5" s="68">
        <v>0.16072727272727275</v>
      </c>
      <c r="G5" s="68">
        <v>0.67127272727272724</v>
      </c>
      <c r="H5" s="68">
        <v>0</v>
      </c>
      <c r="I5" s="68">
        <v>0.43345454545454548</v>
      </c>
      <c r="J5" s="68">
        <v>2.2545454545454546E-2</v>
      </c>
      <c r="K5" s="131">
        <v>0.21527272727272728</v>
      </c>
      <c r="L5" s="132"/>
    </row>
    <row r="6" spans="1:12" x14ac:dyDescent="0.25">
      <c r="A6" s="114" t="s">
        <v>2</v>
      </c>
      <c r="B6" s="112">
        <v>1.5810276679841896E-2</v>
      </c>
      <c r="C6" s="69">
        <v>0.10496267018006149</v>
      </c>
      <c r="D6" s="69">
        <v>8.9152393500219598E-2</v>
      </c>
      <c r="E6" s="69">
        <v>0.10496267018006149</v>
      </c>
      <c r="F6" s="69">
        <v>0.26745718050065875</v>
      </c>
      <c r="G6" s="69">
        <v>0.26745718050065875</v>
      </c>
      <c r="H6" s="69">
        <v>0</v>
      </c>
      <c r="I6" s="69">
        <v>8.9152393500219598E-2</v>
      </c>
      <c r="J6" s="69">
        <v>0</v>
      </c>
      <c r="K6" s="38">
        <v>0.43346508563899872</v>
      </c>
      <c r="L6" s="132"/>
    </row>
    <row r="7" spans="1:12" x14ac:dyDescent="0.25">
      <c r="A7" s="114" t="s">
        <v>3</v>
      </c>
      <c r="B7" s="112">
        <v>6.7476383265856948E-2</v>
      </c>
      <c r="C7" s="69">
        <v>0.40080971659919029</v>
      </c>
      <c r="D7" s="69">
        <v>0</v>
      </c>
      <c r="E7" s="69">
        <v>0.13225371120107962</v>
      </c>
      <c r="F7" s="69">
        <v>0.1349527665317139</v>
      </c>
      <c r="G7" s="69">
        <v>0.1349527665317139</v>
      </c>
      <c r="H7" s="69">
        <v>0</v>
      </c>
      <c r="I7" s="69">
        <v>0</v>
      </c>
      <c r="J7" s="69">
        <v>0</v>
      </c>
      <c r="K7" s="38">
        <v>0.26450742240215924</v>
      </c>
      <c r="L7" s="132"/>
    </row>
    <row r="8" spans="1:12" x14ac:dyDescent="0.25">
      <c r="A8" s="114" t="s">
        <v>4</v>
      </c>
      <c r="B8" s="112">
        <v>0.52298850574712641</v>
      </c>
      <c r="C8" s="69">
        <v>0.52298850574712641</v>
      </c>
      <c r="D8" s="69">
        <v>0.52298850574712641</v>
      </c>
      <c r="E8" s="69">
        <v>0.52298850574712641</v>
      </c>
      <c r="F8" s="69">
        <v>0.37068965517241381</v>
      </c>
      <c r="G8" s="69">
        <v>0.37068965517241381</v>
      </c>
      <c r="H8" s="69">
        <v>0.18678160919540229</v>
      </c>
      <c r="I8" s="69">
        <v>0.18678160919540229</v>
      </c>
      <c r="J8" s="69">
        <v>0</v>
      </c>
      <c r="K8" s="38">
        <v>0.29310344827586204</v>
      </c>
      <c r="L8" s="132"/>
    </row>
    <row r="9" spans="1:12" x14ac:dyDescent="0.25">
      <c r="A9" s="114" t="s">
        <v>5</v>
      </c>
      <c r="B9" s="112">
        <v>0.32516891891891897</v>
      </c>
      <c r="C9" s="69">
        <v>0.432713963963964</v>
      </c>
      <c r="D9" s="69">
        <v>0.27469433719433722</v>
      </c>
      <c r="E9" s="69">
        <v>0.1456322393822394</v>
      </c>
      <c r="F9" s="69">
        <v>0.29291344916344919</v>
      </c>
      <c r="G9" s="69">
        <v>0.59403153153153143</v>
      </c>
      <c r="H9" s="69">
        <v>0</v>
      </c>
      <c r="I9" s="69">
        <v>0.19029520592020593</v>
      </c>
      <c r="J9" s="69">
        <v>0</v>
      </c>
      <c r="K9" s="38">
        <v>7.8869047619047616E-2</v>
      </c>
      <c r="L9" s="132"/>
    </row>
    <row r="10" spans="1:12" x14ac:dyDescent="0.25">
      <c r="A10" s="114" t="s">
        <v>6</v>
      </c>
      <c r="B10" s="112">
        <v>0.41070206850371926</v>
      </c>
      <c r="C10" s="69">
        <v>0.3606319538456314</v>
      </c>
      <c r="D10" s="69">
        <v>0.18363611220286186</v>
      </c>
      <c r="E10" s="69">
        <v>0.15507470001116014</v>
      </c>
      <c r="F10" s="69">
        <v>0.38131577798157135</v>
      </c>
      <c r="G10" s="69">
        <v>0.63737620759761449</v>
      </c>
      <c r="H10" s="69">
        <v>0.10607814023902062</v>
      </c>
      <c r="I10" s="69">
        <v>0.16169434861299137</v>
      </c>
      <c r="J10" s="69">
        <v>3.5985317165718053E-2</v>
      </c>
      <c r="K10" s="38">
        <v>0.15656069406233167</v>
      </c>
      <c r="L10" s="132"/>
    </row>
    <row r="11" spans="1:12" x14ac:dyDescent="0.25">
      <c r="A11" s="114" t="s">
        <v>7</v>
      </c>
      <c r="B11" s="112">
        <v>0.12984310501492793</v>
      </c>
      <c r="C11" s="69">
        <v>0.15932401598084603</v>
      </c>
      <c r="D11" s="69">
        <v>0.18754670935917961</v>
      </c>
      <c r="E11" s="69">
        <v>0.10969252736792001</v>
      </c>
      <c r="F11" s="69">
        <v>0.13270563800787499</v>
      </c>
      <c r="G11" s="69">
        <v>0.33337810277934044</v>
      </c>
      <c r="H11" s="69">
        <v>4.0111000533656412E-2</v>
      </c>
      <c r="I11" s="69">
        <v>8.8463502228376081E-2</v>
      </c>
      <c r="J11" s="69">
        <v>7.3702277414795262E-3</v>
      </c>
      <c r="K11" s="38">
        <v>0.39801306737051645</v>
      </c>
      <c r="L11" s="132"/>
    </row>
    <row r="12" spans="1:12" x14ac:dyDescent="0.25">
      <c r="A12" s="114" t="s">
        <v>8</v>
      </c>
      <c r="B12" s="112">
        <v>0.18046650075635579</v>
      </c>
      <c r="C12" s="69">
        <v>0.21696676914068216</v>
      </c>
      <c r="D12" s="69">
        <v>0.11592738984043331</v>
      </c>
      <c r="E12" s="69">
        <v>0.14960718294051625</v>
      </c>
      <c r="F12" s="69">
        <v>0.13417752403259647</v>
      </c>
      <c r="G12" s="69">
        <v>0.43298199385155922</v>
      </c>
      <c r="H12" s="69">
        <v>3.0859317815839556E-2</v>
      </c>
      <c r="I12" s="69">
        <v>7.7148294539598886E-2</v>
      </c>
      <c r="J12" s="69">
        <v>0</v>
      </c>
      <c r="K12" s="38">
        <v>0.36099277802176366</v>
      </c>
      <c r="L12" s="132"/>
    </row>
    <row r="13" spans="1:12" x14ac:dyDescent="0.25">
      <c r="A13" s="114" t="s">
        <v>9</v>
      </c>
      <c r="B13" s="112">
        <v>0.22653508771929826</v>
      </c>
      <c r="C13" s="69">
        <v>0.32741228070175438</v>
      </c>
      <c r="D13" s="69">
        <v>0.23903508771929824</v>
      </c>
      <c r="E13" s="69">
        <v>0.13092105263157894</v>
      </c>
      <c r="F13" s="69">
        <v>0.17675438596491228</v>
      </c>
      <c r="G13" s="69">
        <v>0.30372807017543857</v>
      </c>
      <c r="H13" s="69">
        <v>7.4561403508771926E-2</v>
      </c>
      <c r="I13" s="69">
        <v>4.3640350877192979E-2</v>
      </c>
      <c r="J13" s="69">
        <v>5.3508771929824561E-2</v>
      </c>
      <c r="K13" s="38">
        <v>0.25921052631578945</v>
      </c>
      <c r="L13" s="132"/>
    </row>
    <row r="14" spans="1:12" ht="15.75" thickBot="1" x14ac:dyDescent="0.3">
      <c r="A14" s="133" t="s">
        <v>10</v>
      </c>
      <c r="B14" s="62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0.71755725190839692</v>
      </c>
      <c r="H14" s="70">
        <v>0</v>
      </c>
      <c r="I14" s="70">
        <v>0</v>
      </c>
      <c r="J14" s="70">
        <v>0</v>
      </c>
      <c r="K14" s="39">
        <v>0.28244274809160308</v>
      </c>
      <c r="L14" s="132"/>
    </row>
    <row r="15" spans="1:12" ht="15.75" thickBot="1" x14ac:dyDescent="0.3">
      <c r="A15" s="134" t="s">
        <v>140</v>
      </c>
      <c r="B15" s="135">
        <v>0.18138563411126968</v>
      </c>
      <c r="C15" s="93">
        <v>0.20713392285983323</v>
      </c>
      <c r="D15" s="93">
        <v>0.17442323867748508</v>
      </c>
      <c r="E15" s="93">
        <v>0.127456181877137</v>
      </c>
      <c r="F15" s="93">
        <v>0.16936477159997268</v>
      </c>
      <c r="G15" s="93">
        <v>0.39540665404664266</v>
      </c>
      <c r="H15" s="93">
        <v>4.446833115585494E-2</v>
      </c>
      <c r="I15" s="93">
        <v>9.8866834608017581E-2</v>
      </c>
      <c r="J15" s="93">
        <v>9.7713812940584364E-3</v>
      </c>
      <c r="K15" s="94">
        <v>0.34895151392679663</v>
      </c>
      <c r="L15" s="132"/>
    </row>
    <row r="18" spans="1:11" ht="15.75" thickBot="1" x14ac:dyDescent="0.3">
      <c r="A18" s="19" t="s">
        <v>167</v>
      </c>
    </row>
    <row r="19" spans="1:11" ht="75.75" thickBot="1" x14ac:dyDescent="0.3">
      <c r="A19" s="125" t="s">
        <v>15</v>
      </c>
      <c r="B19" s="126" t="s">
        <v>112</v>
      </c>
      <c r="C19" s="90" t="s">
        <v>113</v>
      </c>
      <c r="D19" s="90" t="s">
        <v>118</v>
      </c>
      <c r="E19" s="90" t="s">
        <v>147</v>
      </c>
      <c r="F19" s="90" t="s">
        <v>114</v>
      </c>
      <c r="G19" s="90" t="s">
        <v>115</v>
      </c>
      <c r="H19" s="90" t="s">
        <v>116</v>
      </c>
      <c r="I19" s="90" t="s">
        <v>117</v>
      </c>
      <c r="J19" s="90" t="s">
        <v>35</v>
      </c>
      <c r="K19" s="127" t="s">
        <v>85</v>
      </c>
    </row>
    <row r="20" spans="1:11" x14ac:dyDescent="0.25">
      <c r="A20" s="129" t="s">
        <v>16</v>
      </c>
      <c r="B20" s="130">
        <v>0.1251360018362519</v>
      </c>
      <c r="C20" s="68">
        <v>0.14677515401922087</v>
      </c>
      <c r="D20" s="68">
        <v>0.15240158517535798</v>
      </c>
      <c r="E20" s="68">
        <v>9.6548347666250173E-2</v>
      </c>
      <c r="F20" s="68">
        <v>0.11732309865142128</v>
      </c>
      <c r="G20" s="68">
        <v>0.34855822766244365</v>
      </c>
      <c r="H20" s="68">
        <v>2.6837415050087049E-2</v>
      </c>
      <c r="I20" s="68">
        <v>8.6644270853257918E-2</v>
      </c>
      <c r="J20" s="68">
        <v>7.2960437722746343E-3</v>
      </c>
      <c r="K20" s="131">
        <v>0.40819945842976574</v>
      </c>
    </row>
    <row r="21" spans="1:11" x14ac:dyDescent="0.25">
      <c r="A21" s="114" t="s">
        <v>17</v>
      </c>
      <c r="B21" s="112">
        <v>0.32168535741544591</v>
      </c>
      <c r="C21" s="69">
        <v>0.39100689133874983</v>
      </c>
      <c r="D21" s="69">
        <v>0.24787049233951894</v>
      </c>
      <c r="E21" s="69">
        <v>0.22863533958666704</v>
      </c>
      <c r="F21" s="69">
        <v>0.26062499447455201</v>
      </c>
      <c r="G21" s="69">
        <v>0.49413414756335117</v>
      </c>
      <c r="H21" s="69">
        <v>8.524661179528438E-2</v>
      </c>
      <c r="I21" s="69">
        <v>8.8967558989682879E-2</v>
      </c>
      <c r="J21" s="69">
        <v>1.5384615384615385E-2</v>
      </c>
      <c r="K21" s="38">
        <v>0.17531355075602864</v>
      </c>
    </row>
    <row r="22" spans="1:11" x14ac:dyDescent="0.25">
      <c r="A22" s="114" t="s">
        <v>18</v>
      </c>
      <c r="B22" s="112">
        <v>0.5263983883578579</v>
      </c>
      <c r="C22" s="69">
        <v>0.51717793571745552</v>
      </c>
      <c r="D22" s="69">
        <v>0.32834109335268052</v>
      </c>
      <c r="E22" s="69">
        <v>0.35753520184268173</v>
      </c>
      <c r="F22" s="69">
        <v>0.42454232321595858</v>
      </c>
      <c r="G22" s="69">
        <v>0.74742299266731016</v>
      </c>
      <c r="H22" s="69">
        <v>0.11009319067107144</v>
      </c>
      <c r="I22" s="69">
        <v>0.1681447096860538</v>
      </c>
      <c r="J22" s="69">
        <v>0</v>
      </c>
      <c r="K22" s="38">
        <v>7.3594567751660595E-2</v>
      </c>
    </row>
    <row r="23" spans="1:11" ht="15.75" thickBot="1" x14ac:dyDescent="0.3">
      <c r="A23" s="133" t="s">
        <v>19</v>
      </c>
      <c r="B23" s="112">
        <v>0.31373701744072119</v>
      </c>
      <c r="C23" s="69">
        <v>0.33379058070416096</v>
      </c>
      <c r="D23" s="69">
        <v>0.18097197726827355</v>
      </c>
      <c r="E23" s="69">
        <v>0.13015219805343264</v>
      </c>
      <c r="F23" s="69">
        <v>0.40329218106995884</v>
      </c>
      <c r="G23" s="69">
        <v>0.49144294206022604</v>
      </c>
      <c r="H23" s="69">
        <v>0.12130119537526944</v>
      </c>
      <c r="I23" s="69">
        <v>0.2013358155333464</v>
      </c>
      <c r="J23" s="69">
        <v>3.4064929126657519E-2</v>
      </c>
      <c r="K23" s="38">
        <v>0.19214187732706253</v>
      </c>
    </row>
    <row r="24" spans="1:11" ht="15.75" thickBot="1" x14ac:dyDescent="0.3">
      <c r="A24" s="134" t="s">
        <v>140</v>
      </c>
      <c r="B24" s="135">
        <v>0.18138563411126971</v>
      </c>
      <c r="C24" s="93">
        <v>0.20713392285983326</v>
      </c>
      <c r="D24" s="93">
        <v>0.17442323867748508</v>
      </c>
      <c r="E24" s="93">
        <v>0.127456181877137</v>
      </c>
      <c r="F24" s="93">
        <v>0.16936477159997268</v>
      </c>
      <c r="G24" s="93">
        <v>0.39540665404664282</v>
      </c>
      <c r="H24" s="93">
        <v>4.446833115585494E-2</v>
      </c>
      <c r="I24" s="93">
        <v>9.8866834608017581E-2</v>
      </c>
      <c r="J24" s="93">
        <v>9.7713812940584382E-3</v>
      </c>
      <c r="K24" s="94">
        <v>0.34895151392679674</v>
      </c>
    </row>
    <row r="27" spans="1:11" x14ac:dyDescent="0.25">
      <c r="A27" s="19" t="s">
        <v>119</v>
      </c>
    </row>
    <row r="28" spans="1:11" x14ac:dyDescent="0.25">
      <c r="A28" s="19"/>
    </row>
    <row r="29" spans="1:11" ht="15.75" thickBot="1" x14ac:dyDescent="0.3">
      <c r="A29" s="19" t="s">
        <v>168</v>
      </c>
      <c r="E29" s="19" t="s">
        <v>169</v>
      </c>
    </row>
    <row r="30" spans="1:11" ht="15.75" thickBot="1" x14ac:dyDescent="0.3">
      <c r="A30" s="89" t="s">
        <v>0</v>
      </c>
      <c r="B30" s="136" t="s">
        <v>12</v>
      </c>
      <c r="C30" s="137" t="s">
        <v>13</v>
      </c>
      <c r="E30" s="89" t="s">
        <v>15</v>
      </c>
      <c r="F30" s="90" t="s">
        <v>12</v>
      </c>
      <c r="G30" s="127" t="s">
        <v>13</v>
      </c>
    </row>
    <row r="31" spans="1:11" x14ac:dyDescent="0.25">
      <c r="A31" s="114" t="s">
        <v>1</v>
      </c>
      <c r="B31" s="130">
        <v>0.31636363636363635</v>
      </c>
      <c r="C31" s="131">
        <v>0.6836363636363636</v>
      </c>
      <c r="E31" s="138" t="s">
        <v>16</v>
      </c>
      <c r="F31" s="130">
        <v>0.50276124604578842</v>
      </c>
      <c r="G31" s="131">
        <v>0.49723875395421158</v>
      </c>
    </row>
    <row r="32" spans="1:11" x14ac:dyDescent="0.25">
      <c r="A32" s="114" t="s">
        <v>2</v>
      </c>
      <c r="B32" s="112">
        <v>0.53557312252964429</v>
      </c>
      <c r="C32" s="38">
        <v>0.46442687747035571</v>
      </c>
      <c r="E32" s="138" t="s">
        <v>17</v>
      </c>
      <c r="F32" s="112">
        <v>0.5742001361470388</v>
      </c>
      <c r="G32" s="38">
        <v>0.4257998638529612</v>
      </c>
    </row>
    <row r="33" spans="1:11" x14ac:dyDescent="0.25">
      <c r="A33" s="114" t="s">
        <v>3</v>
      </c>
      <c r="B33" s="112">
        <v>0.73279352226720651</v>
      </c>
      <c r="C33" s="38">
        <v>0.26720647773279355</v>
      </c>
      <c r="E33" s="138" t="s">
        <v>18</v>
      </c>
      <c r="F33" s="112">
        <v>0.62196144174350376</v>
      </c>
      <c r="G33" s="38">
        <v>0.37803855825649624</v>
      </c>
    </row>
    <row r="34" spans="1:11" ht="15.75" thickBot="1" x14ac:dyDescent="0.3">
      <c r="A34" s="114" t="s">
        <v>4</v>
      </c>
      <c r="B34" s="112">
        <v>0.55747126436781613</v>
      </c>
      <c r="C34" s="38">
        <v>0.44252873563218392</v>
      </c>
      <c r="E34" s="138" t="s">
        <v>19</v>
      </c>
      <c r="F34" s="62">
        <v>0.43856554967666078</v>
      </c>
      <c r="G34" s="39">
        <v>0.56143445032333916</v>
      </c>
    </row>
    <row r="35" spans="1:11" ht="15.75" thickBot="1" x14ac:dyDescent="0.3">
      <c r="A35" s="114" t="s">
        <v>5</v>
      </c>
      <c r="B35" s="112">
        <v>0.61993243243243246</v>
      </c>
      <c r="C35" s="38">
        <v>0.38006756756756754</v>
      </c>
      <c r="E35" s="89" t="s">
        <v>11</v>
      </c>
      <c r="F35" s="93">
        <v>0.51268226932973904</v>
      </c>
      <c r="G35" s="94">
        <v>0.48731773067026102</v>
      </c>
    </row>
    <row r="36" spans="1:11" x14ac:dyDescent="0.25">
      <c r="A36" s="114" t="s">
        <v>6</v>
      </c>
      <c r="B36" s="112">
        <v>0.5393466963622866</v>
      </c>
      <c r="C36" s="38">
        <v>0.46065330363771345</v>
      </c>
    </row>
    <row r="37" spans="1:11" x14ac:dyDescent="0.25">
      <c r="A37" s="114" t="s">
        <v>7</v>
      </c>
      <c r="B37" s="112">
        <v>0.50485165794066322</v>
      </c>
      <c r="C37" s="38">
        <v>0.49514834205933683</v>
      </c>
    </row>
    <row r="38" spans="1:11" x14ac:dyDescent="0.25">
      <c r="A38" s="114" t="s">
        <v>8</v>
      </c>
      <c r="B38" s="112">
        <v>0.49466693499698128</v>
      </c>
      <c r="C38" s="38">
        <v>0.50533306500301867</v>
      </c>
    </row>
    <row r="39" spans="1:11" x14ac:dyDescent="0.25">
      <c r="A39" s="114" t="s">
        <v>9</v>
      </c>
      <c r="B39" s="112">
        <v>0.50526315789473686</v>
      </c>
      <c r="C39" s="38">
        <v>0.49473684210526314</v>
      </c>
    </row>
    <row r="40" spans="1:11" ht="15.75" thickBot="1" x14ac:dyDescent="0.3">
      <c r="A40" s="114" t="s">
        <v>10</v>
      </c>
      <c r="B40" s="112">
        <v>0.9007633587786259</v>
      </c>
      <c r="C40" s="38">
        <v>9.9236641221374045E-2</v>
      </c>
    </row>
    <row r="41" spans="1:11" ht="15.75" thickBot="1" x14ac:dyDescent="0.3">
      <c r="A41" s="89" t="s">
        <v>140</v>
      </c>
      <c r="B41" s="135">
        <v>0.51268226932973904</v>
      </c>
      <c r="C41" s="94">
        <v>0.48731773067026102</v>
      </c>
    </row>
    <row r="43" spans="1:11" x14ac:dyDescent="0.25">
      <c r="A43" s="139" t="s">
        <v>120</v>
      </c>
    </row>
    <row r="45" spans="1:11" ht="30" customHeight="1" thickBot="1" x14ac:dyDescent="0.3">
      <c r="A45" s="154" t="s">
        <v>194</v>
      </c>
      <c r="B45" s="155"/>
      <c r="C45" s="155"/>
      <c r="D45" s="155"/>
      <c r="E45" s="155"/>
      <c r="G45" s="154" t="s">
        <v>195</v>
      </c>
      <c r="H45" s="155"/>
      <c r="I45" s="155"/>
      <c r="J45" s="155"/>
      <c r="K45" s="155"/>
    </row>
    <row r="46" spans="1:11" ht="60" customHeight="1" thickBot="1" x14ac:dyDescent="0.3">
      <c r="A46" s="89" t="s">
        <v>0</v>
      </c>
      <c r="B46" s="90" t="s">
        <v>148</v>
      </c>
      <c r="C46" s="90" t="s">
        <v>149</v>
      </c>
      <c r="D46" s="90" t="s">
        <v>121</v>
      </c>
      <c r="E46" s="127" t="s">
        <v>35</v>
      </c>
      <c r="G46" s="134" t="s">
        <v>0</v>
      </c>
      <c r="H46" s="126" t="s">
        <v>148</v>
      </c>
      <c r="I46" s="90" t="s">
        <v>149</v>
      </c>
      <c r="J46" s="90" t="s">
        <v>121</v>
      </c>
      <c r="K46" s="127" t="s">
        <v>35</v>
      </c>
    </row>
    <row r="47" spans="1:11" x14ac:dyDescent="0.25">
      <c r="A47" s="114" t="s">
        <v>1</v>
      </c>
      <c r="B47" s="69">
        <v>1</v>
      </c>
      <c r="C47" s="69">
        <v>0.64597701149425291</v>
      </c>
      <c r="D47" s="69">
        <v>0.64597701149425291</v>
      </c>
      <c r="E47" s="38">
        <v>0.28735632183908044</v>
      </c>
      <c r="G47" s="138" t="s">
        <v>16</v>
      </c>
      <c r="H47" s="112">
        <v>0.81667761994674137</v>
      </c>
      <c r="I47" s="69">
        <v>0.552178468838188</v>
      </c>
      <c r="J47" s="69">
        <v>0.43204023912915135</v>
      </c>
      <c r="K47" s="38">
        <v>1.8736229445217589E-2</v>
      </c>
    </row>
    <row r="48" spans="1:11" x14ac:dyDescent="0.25">
      <c r="A48" s="114" t="s">
        <v>2</v>
      </c>
      <c r="B48" s="69">
        <v>0.16646166461664619</v>
      </c>
      <c r="C48" s="69">
        <v>0.16646166461664619</v>
      </c>
      <c r="D48" s="69">
        <v>0.49938499384993851</v>
      </c>
      <c r="E48" s="38">
        <v>0.16646166461664619</v>
      </c>
      <c r="G48" s="138" t="s">
        <v>17</v>
      </c>
      <c r="H48" s="112">
        <v>0.57850977810965964</v>
      </c>
      <c r="I48" s="69">
        <v>0.77032239149903647</v>
      </c>
      <c r="J48" s="69">
        <v>0.56953562639691879</v>
      </c>
      <c r="K48" s="38">
        <v>0</v>
      </c>
    </row>
    <row r="49" spans="1:11" x14ac:dyDescent="0.25">
      <c r="A49" s="114" t="s">
        <v>3</v>
      </c>
      <c r="B49" s="69">
        <v>0.45303867403314918</v>
      </c>
      <c r="C49" s="69">
        <v>0.81952117863720075</v>
      </c>
      <c r="D49" s="69">
        <v>0.27255985267034988</v>
      </c>
      <c r="E49" s="38">
        <v>0</v>
      </c>
      <c r="G49" s="138" t="s">
        <v>18</v>
      </c>
      <c r="H49" s="112">
        <v>0.83971097873111511</v>
      </c>
      <c r="I49" s="69">
        <v>0.72138440281773086</v>
      </c>
      <c r="J49" s="69">
        <v>0.49801354504065776</v>
      </c>
      <c r="K49" s="38">
        <v>0.17635733538698498</v>
      </c>
    </row>
    <row r="50" spans="1:11" ht="15.75" thickBot="1" x14ac:dyDescent="0.3">
      <c r="A50" s="114" t="s">
        <v>4</v>
      </c>
      <c r="B50" s="69">
        <v>1</v>
      </c>
      <c r="C50" s="69">
        <v>0.32989690721649484</v>
      </c>
      <c r="D50" s="69">
        <v>0.32989690721649484</v>
      </c>
      <c r="E50" s="38">
        <v>0</v>
      </c>
      <c r="G50" s="138" t="s">
        <v>19</v>
      </c>
      <c r="H50" s="112">
        <v>0.55600238308013106</v>
      </c>
      <c r="I50" s="69">
        <v>0.65303842716711358</v>
      </c>
      <c r="J50" s="69">
        <v>0.36498361632409887</v>
      </c>
      <c r="K50" s="38">
        <v>0</v>
      </c>
    </row>
    <row r="51" spans="1:11" ht="15.75" thickBot="1" x14ac:dyDescent="0.3">
      <c r="A51" s="114" t="s">
        <v>5</v>
      </c>
      <c r="B51" s="69">
        <v>0.91507720254314251</v>
      </c>
      <c r="C51" s="69">
        <v>0.70111586869080056</v>
      </c>
      <c r="D51" s="69">
        <v>0.78785519657454273</v>
      </c>
      <c r="E51" s="38">
        <v>4.048267808485792E-2</v>
      </c>
      <c r="G51" s="134" t="s">
        <v>11</v>
      </c>
      <c r="H51" s="135">
        <v>0.77053659671031338</v>
      </c>
      <c r="I51" s="93">
        <v>0.59749404639196835</v>
      </c>
      <c r="J51" s="93">
        <v>0.45043433335274058</v>
      </c>
      <c r="K51" s="94">
        <v>2.442214518522532E-2</v>
      </c>
    </row>
    <row r="52" spans="1:11" x14ac:dyDescent="0.25">
      <c r="A52" s="114" t="s">
        <v>6</v>
      </c>
      <c r="B52" s="69">
        <v>0.64285746416024547</v>
      </c>
      <c r="C52" s="69">
        <v>0.68549181544606841</v>
      </c>
      <c r="D52" s="69">
        <v>0.46262184616907109</v>
      </c>
      <c r="E52" s="38">
        <v>0</v>
      </c>
    </row>
    <row r="53" spans="1:11" x14ac:dyDescent="0.25">
      <c r="A53" s="114" t="s">
        <v>7</v>
      </c>
      <c r="B53" s="69">
        <v>0.77458506271483984</v>
      </c>
      <c r="C53" s="69">
        <v>0.60332315512323575</v>
      </c>
      <c r="D53" s="69">
        <v>0.45908153843340899</v>
      </c>
      <c r="E53" s="38">
        <v>1.4598798727419E-2</v>
      </c>
    </row>
    <row r="54" spans="1:11" x14ac:dyDescent="0.25">
      <c r="A54" s="114" t="s">
        <v>8</v>
      </c>
      <c r="B54" s="69">
        <v>0.89490840052272136</v>
      </c>
      <c r="C54" s="69">
        <v>0.59445225238553157</v>
      </c>
      <c r="D54" s="69">
        <v>0.39023596419853535</v>
      </c>
      <c r="E54" s="38">
        <v>4.7192839707078924E-2</v>
      </c>
    </row>
    <row r="55" spans="1:11" x14ac:dyDescent="0.25">
      <c r="A55" s="114" t="s">
        <v>9</v>
      </c>
      <c r="B55" s="69">
        <v>0.59331597222222221</v>
      </c>
      <c r="C55" s="69">
        <v>0.48741319444444442</v>
      </c>
      <c r="D55" s="69">
        <v>0.48741319444444442</v>
      </c>
      <c r="E55" s="38">
        <v>0</v>
      </c>
    </row>
    <row r="56" spans="1:11" ht="15.75" thickBot="1" x14ac:dyDescent="0.3">
      <c r="A56" s="114" t="s">
        <v>10</v>
      </c>
      <c r="B56" s="69">
        <v>1</v>
      </c>
      <c r="C56" s="69">
        <v>0</v>
      </c>
      <c r="D56" s="69">
        <v>0</v>
      </c>
      <c r="E56" s="38">
        <v>0</v>
      </c>
    </row>
    <row r="57" spans="1:11" ht="15.75" thickBot="1" x14ac:dyDescent="0.3">
      <c r="A57" s="89" t="s">
        <v>11</v>
      </c>
      <c r="B57" s="93">
        <v>0.77050472927882829</v>
      </c>
      <c r="C57" s="93">
        <v>0.59749404639196813</v>
      </c>
      <c r="D57" s="93">
        <v>0.45043433335274041</v>
      </c>
      <c r="E57" s="94">
        <v>2.442214518522532E-2</v>
      </c>
    </row>
  </sheetData>
  <mergeCells count="2">
    <mergeCell ref="A45:E45"/>
    <mergeCell ref="G45:K45"/>
  </mergeCells>
  <pageMargins left="0.7" right="0.7" top="0.75" bottom="0.75" header="0.3" footer="0.3"/>
  <pageSetup paperSize="9" scale="74" fitToHeight="0" orientation="landscape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3"/>
  <sheetViews>
    <sheetView topLeftCell="A10" workbookViewId="0">
      <selection activeCell="A29" sqref="A29"/>
    </sheetView>
  </sheetViews>
  <sheetFormatPr defaultRowHeight="15" x14ac:dyDescent="0.25"/>
  <cols>
    <col min="1" max="1" width="20.140625" style="3" customWidth="1"/>
    <col min="2" max="4" width="9.140625" style="3"/>
    <col min="5" max="5" width="13.7109375" style="3" customWidth="1"/>
    <col min="6" max="6" width="13.28515625" style="3" customWidth="1"/>
    <col min="7" max="7" width="11.42578125" style="3" customWidth="1"/>
    <col min="8" max="9" width="9.140625" style="3"/>
    <col min="10" max="10" width="9.85546875" style="3" customWidth="1"/>
    <col min="11" max="12" width="9.140625" style="3"/>
    <col min="13" max="13" width="11" style="3" customWidth="1"/>
    <col min="14" max="16384" width="9.140625" style="3"/>
  </cols>
  <sheetData>
    <row r="2" spans="1:9" x14ac:dyDescent="0.25">
      <c r="A2" s="19" t="s">
        <v>14</v>
      </c>
    </row>
    <row r="4" spans="1:9" ht="15.75" thickBot="1" x14ac:dyDescent="0.3">
      <c r="A4" s="19" t="s">
        <v>122</v>
      </c>
      <c r="G4" s="19" t="s">
        <v>123</v>
      </c>
    </row>
    <row r="5" spans="1:9" ht="15.75" thickBot="1" x14ac:dyDescent="0.3">
      <c r="A5" s="20" t="s">
        <v>0</v>
      </c>
      <c r="B5" s="21" t="s">
        <v>12</v>
      </c>
      <c r="C5" s="22" t="s">
        <v>13</v>
      </c>
      <c r="G5" s="23" t="s">
        <v>15</v>
      </c>
      <c r="H5" s="21" t="s">
        <v>12</v>
      </c>
      <c r="I5" s="22" t="s">
        <v>13</v>
      </c>
    </row>
    <row r="6" spans="1:9" x14ac:dyDescent="0.25">
      <c r="A6" s="24" t="s">
        <v>1</v>
      </c>
      <c r="B6" s="25">
        <v>0</v>
      </c>
      <c r="C6" s="26">
        <v>1</v>
      </c>
      <c r="G6" s="27" t="s">
        <v>16</v>
      </c>
      <c r="H6" s="25">
        <v>2.6754597608707308E-2</v>
      </c>
      <c r="I6" s="26">
        <v>0.97324540239129265</v>
      </c>
    </row>
    <row r="7" spans="1:9" x14ac:dyDescent="0.25">
      <c r="A7" s="28" t="s">
        <v>2</v>
      </c>
      <c r="B7" s="29">
        <v>0</v>
      </c>
      <c r="C7" s="30">
        <v>1</v>
      </c>
      <c r="G7" s="31" t="s">
        <v>17</v>
      </c>
      <c r="H7" s="29">
        <v>1.3274336283185841E-2</v>
      </c>
      <c r="I7" s="30">
        <v>0.98672566371681414</v>
      </c>
    </row>
    <row r="8" spans="1:9" x14ac:dyDescent="0.25">
      <c r="A8" s="28" t="s">
        <v>3</v>
      </c>
      <c r="B8" s="29">
        <v>0</v>
      </c>
      <c r="C8" s="30">
        <v>1</v>
      </c>
      <c r="G8" s="31" t="s">
        <v>18</v>
      </c>
      <c r="H8" s="29">
        <v>0</v>
      </c>
      <c r="I8" s="30">
        <v>1</v>
      </c>
    </row>
    <row r="9" spans="1:9" ht="15.75" thickBot="1" x14ac:dyDescent="0.3">
      <c r="A9" s="28" t="s">
        <v>4</v>
      </c>
      <c r="B9" s="29">
        <v>0</v>
      </c>
      <c r="C9" s="30">
        <v>1</v>
      </c>
      <c r="G9" s="32" t="s">
        <v>19</v>
      </c>
      <c r="H9" s="29">
        <v>0</v>
      </c>
      <c r="I9" s="30">
        <v>1</v>
      </c>
    </row>
    <row r="10" spans="1:9" ht="15.75" thickBot="1" x14ac:dyDescent="0.3">
      <c r="A10" s="28" t="s">
        <v>5</v>
      </c>
      <c r="B10" s="29">
        <v>0</v>
      </c>
      <c r="C10" s="30">
        <v>1</v>
      </c>
      <c r="G10" s="20" t="s">
        <v>11</v>
      </c>
      <c r="H10" s="33">
        <v>2.1974431238001878E-2</v>
      </c>
      <c r="I10" s="34">
        <v>0.97802556876199809</v>
      </c>
    </row>
    <row r="11" spans="1:9" x14ac:dyDescent="0.25">
      <c r="A11" s="28" t="s">
        <v>6</v>
      </c>
      <c r="B11" s="29">
        <v>1.4476614699331848E-2</v>
      </c>
      <c r="C11" s="30">
        <v>0.98552338530066819</v>
      </c>
    </row>
    <row r="12" spans="1:9" x14ac:dyDescent="0.25">
      <c r="A12" s="28" t="s">
        <v>7</v>
      </c>
      <c r="B12" s="29">
        <v>2.9458987783595115E-2</v>
      </c>
      <c r="C12" s="30">
        <v>0.97054101221640487</v>
      </c>
    </row>
    <row r="13" spans="1:9" ht="24" x14ac:dyDescent="0.25">
      <c r="A13" s="28" t="s">
        <v>8</v>
      </c>
      <c r="B13" s="29">
        <v>1.5496075669148722E-2</v>
      </c>
      <c r="C13" s="30">
        <v>0.98450392433085132</v>
      </c>
    </row>
    <row r="14" spans="1:9" x14ac:dyDescent="0.25">
      <c r="A14" s="28" t="s">
        <v>9</v>
      </c>
      <c r="B14" s="29">
        <v>0</v>
      </c>
      <c r="C14" s="30">
        <v>1</v>
      </c>
    </row>
    <row r="15" spans="1:9" ht="15.75" thickBot="1" x14ac:dyDescent="0.3">
      <c r="A15" s="28" t="s">
        <v>10</v>
      </c>
      <c r="B15" s="35">
        <v>0</v>
      </c>
      <c r="C15" s="36">
        <v>1</v>
      </c>
    </row>
    <row r="16" spans="1:9" ht="15.75" thickBot="1" x14ac:dyDescent="0.3">
      <c r="A16" s="20" t="s">
        <v>11</v>
      </c>
      <c r="B16" s="35">
        <v>2.1974431238001878E-2</v>
      </c>
      <c r="C16" s="36">
        <v>0.97802556876199809</v>
      </c>
    </row>
    <row r="19" spans="1:13" x14ac:dyDescent="0.25">
      <c r="A19" s="144" t="s">
        <v>20</v>
      </c>
      <c r="B19" s="144"/>
      <c r="C19" s="144"/>
      <c r="D19" s="144"/>
      <c r="E19" s="144"/>
      <c r="F19" s="144"/>
      <c r="G19" s="144"/>
      <c r="H19" s="144"/>
      <c r="I19" s="144"/>
      <c r="J19" s="145"/>
      <c r="K19" s="145"/>
      <c r="L19" s="145"/>
      <c r="M19" s="145"/>
    </row>
    <row r="21" spans="1:13" ht="15.75" thickBot="1" x14ac:dyDescent="0.3">
      <c r="A21" s="19" t="s">
        <v>124</v>
      </c>
      <c r="G21" s="19" t="s">
        <v>125</v>
      </c>
    </row>
    <row r="22" spans="1:13" ht="15.75" thickBot="1" x14ac:dyDescent="0.3">
      <c r="A22" s="20" t="s">
        <v>0</v>
      </c>
      <c r="B22" s="21" t="s">
        <v>12</v>
      </c>
      <c r="C22" s="22" t="s">
        <v>13</v>
      </c>
      <c r="G22" s="23" t="s">
        <v>15</v>
      </c>
      <c r="H22" s="21" t="s">
        <v>12</v>
      </c>
      <c r="I22" s="22" t="s">
        <v>13</v>
      </c>
    </row>
    <row r="23" spans="1:13" x14ac:dyDescent="0.25">
      <c r="A23" s="24" t="s">
        <v>1</v>
      </c>
      <c r="B23" s="25">
        <v>0.14545454545454545</v>
      </c>
      <c r="C23" s="26">
        <v>0.8545454545454545</v>
      </c>
      <c r="G23" s="27" t="s">
        <v>16</v>
      </c>
      <c r="H23" s="37">
        <v>0.29145890300788163</v>
      </c>
      <c r="I23" s="26">
        <v>0.70854109699211842</v>
      </c>
    </row>
    <row r="24" spans="1:13" x14ac:dyDescent="0.25">
      <c r="A24" s="28" t="s">
        <v>2</v>
      </c>
      <c r="B24" s="29">
        <v>0.35573122529644269</v>
      </c>
      <c r="C24" s="30">
        <v>0.64426877470355737</v>
      </c>
      <c r="G24" s="31" t="s">
        <v>17</v>
      </c>
      <c r="H24" s="38">
        <v>0.2382573179033356</v>
      </c>
      <c r="I24" s="30">
        <v>0.7617426820966644</v>
      </c>
    </row>
    <row r="25" spans="1:13" x14ac:dyDescent="0.25">
      <c r="A25" s="28" t="s">
        <v>3</v>
      </c>
      <c r="B25" s="29">
        <v>6.8825910931174086E-2</v>
      </c>
      <c r="C25" s="30">
        <v>0.93117408906882593</v>
      </c>
      <c r="G25" s="31" t="s">
        <v>18</v>
      </c>
      <c r="H25" s="38">
        <v>0.3495389773679799</v>
      </c>
      <c r="I25" s="30">
        <v>0.6504610226320201</v>
      </c>
    </row>
    <row r="26" spans="1:13" ht="15.75" thickBot="1" x14ac:dyDescent="0.3">
      <c r="A26" s="28" t="s">
        <v>4</v>
      </c>
      <c r="B26" s="29">
        <v>0</v>
      </c>
      <c r="C26" s="30">
        <v>1</v>
      </c>
      <c r="G26" s="32" t="s">
        <v>19</v>
      </c>
      <c r="H26" s="39">
        <v>0.26337448559670784</v>
      </c>
      <c r="I26" s="30">
        <v>0.73662551440329216</v>
      </c>
    </row>
    <row r="27" spans="1:13" ht="15.75" thickBot="1" x14ac:dyDescent="0.3">
      <c r="A27" s="28" t="s">
        <v>5</v>
      </c>
      <c r="B27" s="29">
        <v>0.18243243243243243</v>
      </c>
      <c r="C27" s="30">
        <v>0.81756756756756754</v>
      </c>
      <c r="G27" s="20" t="s">
        <v>11</v>
      </c>
      <c r="H27" s="40">
        <v>0.2859535187681248</v>
      </c>
      <c r="I27" s="34">
        <v>0.7140464812318752</v>
      </c>
    </row>
    <row r="28" spans="1:13" x14ac:dyDescent="0.25">
      <c r="A28" s="28" t="s">
        <v>6</v>
      </c>
      <c r="B28" s="29">
        <v>0.28878990348923533</v>
      </c>
      <c r="C28" s="30">
        <v>0.71121009651076461</v>
      </c>
    </row>
    <row r="29" spans="1:13" x14ac:dyDescent="0.25">
      <c r="A29" s="28" t="s">
        <v>7</v>
      </c>
      <c r="B29" s="29">
        <v>0.34904013961605584</v>
      </c>
      <c r="C29" s="30">
        <v>0.65095986038394416</v>
      </c>
    </row>
    <row r="30" spans="1:13" ht="24" x14ac:dyDescent="0.25">
      <c r="A30" s="28" t="s">
        <v>8</v>
      </c>
      <c r="B30" s="29">
        <v>0.15435701348359832</v>
      </c>
      <c r="C30" s="30">
        <v>0.84564298651640168</v>
      </c>
    </row>
    <row r="31" spans="1:13" x14ac:dyDescent="0.25">
      <c r="A31" s="28" t="s">
        <v>9</v>
      </c>
      <c r="B31" s="29">
        <v>0.19473684210526315</v>
      </c>
      <c r="C31" s="30">
        <v>0.80526315789473679</v>
      </c>
    </row>
    <row r="32" spans="1:13" ht="15.75" thickBot="1" x14ac:dyDescent="0.3">
      <c r="A32" s="28" t="s">
        <v>10</v>
      </c>
      <c r="B32" s="35">
        <v>0</v>
      </c>
      <c r="C32" s="36">
        <v>1</v>
      </c>
    </row>
    <row r="33" spans="1:3" ht="15.75" thickBot="1" x14ac:dyDescent="0.3">
      <c r="A33" s="20" t="s">
        <v>11</v>
      </c>
      <c r="B33" s="35">
        <v>0.2859535187681248</v>
      </c>
      <c r="C33" s="36">
        <v>0.7140464812318752</v>
      </c>
    </row>
  </sheetData>
  <mergeCells count="1">
    <mergeCell ref="A19:M19"/>
  </mergeCells>
  <pageMargins left="0.7" right="0.7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workbookViewId="0">
      <selection activeCell="F34" sqref="F34"/>
    </sheetView>
  </sheetViews>
  <sheetFormatPr defaultRowHeight="15" x14ac:dyDescent="0.25"/>
  <cols>
    <col min="1" max="1" width="24.42578125" style="3" customWidth="1"/>
    <col min="2" max="2" width="9.5703125" style="3" customWidth="1"/>
    <col min="3" max="3" width="10" style="3" customWidth="1"/>
    <col min="4" max="6" width="9.140625" style="3"/>
    <col min="7" max="7" width="11" style="3" customWidth="1"/>
    <col min="8" max="9" width="9.140625" style="3"/>
    <col min="10" max="10" width="7" style="3" customWidth="1"/>
    <col min="11" max="11" width="9.140625" style="3" customWidth="1"/>
    <col min="12" max="16384" width="9.140625" style="3"/>
  </cols>
  <sheetData>
    <row r="2" spans="1:9" x14ac:dyDescent="0.25">
      <c r="A2" s="19" t="s">
        <v>21</v>
      </c>
    </row>
    <row r="3" spans="1:9" x14ac:dyDescent="0.25">
      <c r="A3" s="19"/>
    </row>
    <row r="4" spans="1:9" ht="15.75" thickBot="1" x14ac:dyDescent="0.3">
      <c r="A4" s="19" t="s">
        <v>126</v>
      </c>
      <c r="G4" s="19" t="s">
        <v>127</v>
      </c>
    </row>
    <row r="5" spans="1:9" ht="15.75" thickBot="1" x14ac:dyDescent="0.3">
      <c r="A5" s="20" t="s">
        <v>0</v>
      </c>
      <c r="B5" s="21" t="s">
        <v>12</v>
      </c>
      <c r="C5" s="22" t="s">
        <v>13</v>
      </c>
      <c r="G5" s="23" t="s">
        <v>15</v>
      </c>
      <c r="H5" s="21" t="s">
        <v>12</v>
      </c>
      <c r="I5" s="22" t="s">
        <v>13</v>
      </c>
    </row>
    <row r="6" spans="1:9" ht="15" customHeight="1" x14ac:dyDescent="0.25">
      <c r="A6" s="24" t="s">
        <v>1</v>
      </c>
      <c r="B6" s="41">
        <v>0.70545454545454545</v>
      </c>
      <c r="C6" s="42">
        <v>0.29454545454545455</v>
      </c>
      <c r="G6" s="27" t="s">
        <v>16</v>
      </c>
      <c r="H6" s="25">
        <v>0.46104766500455741</v>
      </c>
      <c r="I6" s="26">
        <v>0.53895233499544259</v>
      </c>
    </row>
    <row r="7" spans="1:9" ht="15" customHeight="1" x14ac:dyDescent="0.25">
      <c r="A7" s="28" t="s">
        <v>2</v>
      </c>
      <c r="B7" s="43">
        <v>0.64426877470355737</v>
      </c>
      <c r="C7" s="44">
        <v>0.35573122529644269</v>
      </c>
      <c r="G7" s="31" t="s">
        <v>17</v>
      </c>
      <c r="H7" s="29">
        <v>0.74506466984343089</v>
      </c>
      <c r="I7" s="30">
        <v>0.25493533015656911</v>
      </c>
    </row>
    <row r="8" spans="1:9" ht="15" customHeight="1" x14ac:dyDescent="0.25">
      <c r="A8" s="28" t="s">
        <v>3</v>
      </c>
      <c r="B8" s="43">
        <v>0.59919028340080971</v>
      </c>
      <c r="C8" s="44">
        <v>0.40080971659919029</v>
      </c>
      <c r="G8" s="31" t="s">
        <v>18</v>
      </c>
      <c r="H8" s="29">
        <v>0.96982397317686508</v>
      </c>
      <c r="I8" s="30">
        <v>3.0176026823134954E-2</v>
      </c>
    </row>
    <row r="9" spans="1:9" ht="15" customHeight="1" thickBot="1" x14ac:dyDescent="0.3">
      <c r="A9" s="28" t="s">
        <v>4</v>
      </c>
      <c r="B9" s="43">
        <v>0.55747126436781613</v>
      </c>
      <c r="C9" s="44">
        <v>0.44252873563218392</v>
      </c>
      <c r="G9" s="32" t="s">
        <v>19</v>
      </c>
      <c r="H9" s="29">
        <v>0.76014109347442682</v>
      </c>
      <c r="I9" s="30">
        <v>0.23985890652557318</v>
      </c>
    </row>
    <row r="10" spans="1:9" ht="15" customHeight="1" thickBot="1" x14ac:dyDescent="0.3">
      <c r="A10" s="28" t="s">
        <v>5</v>
      </c>
      <c r="B10" s="43">
        <v>0.83952702702702697</v>
      </c>
      <c r="C10" s="44">
        <v>0.16047297297297297</v>
      </c>
      <c r="G10" s="20" t="s">
        <v>11</v>
      </c>
      <c r="H10" s="33">
        <v>0.54070171139157786</v>
      </c>
      <c r="I10" s="34">
        <v>0.45929828860842214</v>
      </c>
    </row>
    <row r="11" spans="1:9" ht="15" customHeight="1" x14ac:dyDescent="0.25">
      <c r="A11" s="28" t="s">
        <v>6</v>
      </c>
      <c r="B11" s="43">
        <v>0.77097253155159617</v>
      </c>
      <c r="C11" s="44">
        <v>0.22902746844840385</v>
      </c>
    </row>
    <row r="12" spans="1:9" ht="15" customHeight="1" x14ac:dyDescent="0.25">
      <c r="A12" s="28" t="s">
        <v>7</v>
      </c>
      <c r="B12" s="43">
        <v>0.45458987783595112</v>
      </c>
      <c r="C12" s="44">
        <v>0.54541012216404883</v>
      </c>
    </row>
    <row r="13" spans="1:9" ht="15" customHeight="1" x14ac:dyDescent="0.25">
      <c r="A13" s="28" t="s">
        <v>8</v>
      </c>
      <c r="B13" s="43">
        <v>0.5900583618434293</v>
      </c>
      <c r="C13" s="44">
        <v>0.40994163815657075</v>
      </c>
    </row>
    <row r="14" spans="1:9" ht="15" customHeight="1" x14ac:dyDescent="0.25">
      <c r="A14" s="28" t="s">
        <v>9</v>
      </c>
      <c r="B14" s="43">
        <v>0.61228070175438598</v>
      </c>
      <c r="C14" s="44">
        <v>0.38771929824561402</v>
      </c>
    </row>
    <row r="15" spans="1:9" ht="15" customHeight="1" thickBot="1" x14ac:dyDescent="0.3">
      <c r="A15" s="28" t="s">
        <v>10</v>
      </c>
      <c r="B15" s="45">
        <v>0.81679389312977102</v>
      </c>
      <c r="C15" s="46">
        <v>0.18320610687022901</v>
      </c>
    </row>
    <row r="16" spans="1:9" ht="15.75" thickBot="1" x14ac:dyDescent="0.3">
      <c r="A16" s="20" t="s">
        <v>11</v>
      </c>
      <c r="B16" s="45">
        <v>0.54074255605930643</v>
      </c>
      <c r="C16" s="46">
        <v>0.45925744394069357</v>
      </c>
    </row>
    <row r="23" ht="15" customHeight="1" x14ac:dyDescent="0.25"/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F218"/>
  <sheetViews>
    <sheetView topLeftCell="A61" workbookViewId="0">
      <selection activeCell="L170" sqref="L170"/>
    </sheetView>
  </sheetViews>
  <sheetFormatPr defaultRowHeight="15" x14ac:dyDescent="0.25"/>
  <cols>
    <col min="1" max="2" width="9.140625" style="3"/>
    <col min="3" max="3" width="21.7109375" style="3" customWidth="1"/>
    <col min="4" max="4" width="25.140625" style="3" customWidth="1"/>
    <col min="5" max="5" width="9.140625" style="3"/>
    <col min="6" max="6" width="10.140625" style="3" customWidth="1"/>
    <col min="7" max="9" width="9.140625" style="3"/>
    <col min="10" max="10" width="22.85546875" style="3" customWidth="1"/>
    <col min="11" max="11" width="11.140625" style="3" customWidth="1"/>
    <col min="12" max="12" width="9.85546875" style="3" customWidth="1"/>
    <col min="13" max="13" width="10" style="3" customWidth="1"/>
    <col min="14" max="16384" width="9.140625" style="3"/>
  </cols>
  <sheetData>
    <row r="2" spans="3:6" x14ac:dyDescent="0.25">
      <c r="C2" s="19" t="s">
        <v>22</v>
      </c>
    </row>
    <row r="3" spans="3:6" x14ac:dyDescent="0.25">
      <c r="C3" s="47" t="s">
        <v>23</v>
      </c>
    </row>
    <row r="5" spans="3:6" ht="15.75" thickBot="1" x14ac:dyDescent="0.3">
      <c r="C5" s="19" t="s">
        <v>128</v>
      </c>
    </row>
    <row r="6" spans="3:6" ht="15.75" thickBot="1" x14ac:dyDescent="0.3">
      <c r="C6" s="23" t="s">
        <v>24</v>
      </c>
      <c r="D6" s="23" t="s">
        <v>0</v>
      </c>
      <c r="E6" s="21" t="s">
        <v>36</v>
      </c>
      <c r="F6" s="22" t="s">
        <v>37</v>
      </c>
    </row>
    <row r="7" spans="3:6" ht="15" customHeight="1" x14ac:dyDescent="0.25">
      <c r="C7" s="146" t="s">
        <v>25</v>
      </c>
      <c r="D7" s="48" t="s">
        <v>1</v>
      </c>
      <c r="E7" s="41">
        <v>0.192727272727273</v>
      </c>
      <c r="F7" s="42">
        <v>1</v>
      </c>
    </row>
    <row r="8" spans="3:6" ht="15" customHeight="1" x14ac:dyDescent="0.25">
      <c r="C8" s="147"/>
      <c r="D8" s="48" t="s">
        <v>2</v>
      </c>
      <c r="E8" s="43">
        <v>0.17786561264822134</v>
      </c>
      <c r="F8" s="44">
        <v>0.5</v>
      </c>
    </row>
    <row r="9" spans="3:6" ht="15" customHeight="1" x14ac:dyDescent="0.25">
      <c r="C9" s="147"/>
      <c r="D9" s="48" t="s">
        <v>3</v>
      </c>
      <c r="E9" s="43">
        <v>0</v>
      </c>
      <c r="F9" s="44">
        <v>0</v>
      </c>
    </row>
    <row r="10" spans="3:6" ht="15" customHeight="1" x14ac:dyDescent="0.25">
      <c r="C10" s="147"/>
      <c r="D10" s="48" t="s">
        <v>4</v>
      </c>
      <c r="E10" s="43">
        <v>0</v>
      </c>
      <c r="F10" s="44">
        <v>0</v>
      </c>
    </row>
    <row r="11" spans="3:6" ht="15" customHeight="1" x14ac:dyDescent="0.25">
      <c r="C11" s="147"/>
      <c r="D11" s="48" t="s">
        <v>5</v>
      </c>
      <c r="E11" s="43">
        <v>0.25</v>
      </c>
      <c r="F11" s="44">
        <v>1</v>
      </c>
    </row>
    <row r="12" spans="3:6" ht="15" customHeight="1" x14ac:dyDescent="0.25">
      <c r="C12" s="147"/>
      <c r="D12" s="48" t="s">
        <v>6</v>
      </c>
      <c r="E12" s="43">
        <v>0.19153674832962139</v>
      </c>
      <c r="F12" s="44">
        <v>0.92441860465116277</v>
      </c>
    </row>
    <row r="13" spans="3:6" ht="15" customHeight="1" x14ac:dyDescent="0.25">
      <c r="C13" s="147"/>
      <c r="D13" s="48" t="s">
        <v>7</v>
      </c>
      <c r="E13" s="43">
        <v>7.8184991273996515E-2</v>
      </c>
      <c r="F13" s="44">
        <v>0.62321428571428572</v>
      </c>
    </row>
    <row r="14" spans="3:6" ht="15" customHeight="1" x14ac:dyDescent="0.25">
      <c r="C14" s="147"/>
      <c r="D14" s="48" t="s">
        <v>8</v>
      </c>
      <c r="E14" s="43">
        <v>0.1108875025155967</v>
      </c>
      <c r="F14" s="44">
        <v>0.86025408348457355</v>
      </c>
    </row>
    <row r="15" spans="3:6" ht="15" customHeight="1" x14ac:dyDescent="0.25">
      <c r="C15" s="147"/>
      <c r="D15" s="48" t="s">
        <v>9</v>
      </c>
      <c r="E15" s="43">
        <v>7.5438596491228069E-2</v>
      </c>
      <c r="F15" s="44">
        <v>1</v>
      </c>
    </row>
    <row r="16" spans="3:6" ht="15" customHeight="1" thickBot="1" x14ac:dyDescent="0.3">
      <c r="C16" s="147"/>
      <c r="D16" s="49" t="s">
        <v>10</v>
      </c>
      <c r="E16" s="45">
        <v>0</v>
      </c>
      <c r="F16" s="46">
        <v>0</v>
      </c>
    </row>
    <row r="17" spans="3:6" ht="15" customHeight="1" thickBot="1" x14ac:dyDescent="0.3">
      <c r="C17" s="148"/>
      <c r="D17" s="23" t="s">
        <v>11</v>
      </c>
      <c r="E17" s="45">
        <v>0.10296940734387126</v>
      </c>
      <c r="F17" s="46">
        <v>0.76874256247520822</v>
      </c>
    </row>
    <row r="18" spans="3:6" ht="15" customHeight="1" x14ac:dyDescent="0.25">
      <c r="C18" s="146" t="s">
        <v>26</v>
      </c>
      <c r="D18" s="48" t="s">
        <v>1</v>
      </c>
      <c r="E18" s="41">
        <v>0.12363636363636364</v>
      </c>
      <c r="F18" s="42">
        <v>1</v>
      </c>
    </row>
    <row r="19" spans="3:6" ht="15" customHeight="1" x14ac:dyDescent="0.25">
      <c r="C19" s="147"/>
      <c r="D19" s="48" t="s">
        <v>2</v>
      </c>
      <c r="E19" s="43">
        <v>0.10474308300395258</v>
      </c>
      <c r="F19" s="44">
        <v>1</v>
      </c>
    </row>
    <row r="20" spans="3:6" ht="15" customHeight="1" x14ac:dyDescent="0.25">
      <c r="C20" s="147"/>
      <c r="D20" s="48" t="s">
        <v>3</v>
      </c>
      <c r="E20" s="43">
        <v>0</v>
      </c>
      <c r="F20" s="44">
        <v>0</v>
      </c>
    </row>
    <row r="21" spans="3:6" ht="15" customHeight="1" x14ac:dyDescent="0.25">
      <c r="C21" s="147"/>
      <c r="D21" s="48" t="s">
        <v>4</v>
      </c>
      <c r="E21" s="43">
        <v>0.18965517241379309</v>
      </c>
      <c r="F21" s="44">
        <v>1</v>
      </c>
    </row>
    <row r="22" spans="3:6" ht="15" customHeight="1" x14ac:dyDescent="0.25">
      <c r="C22" s="147"/>
      <c r="D22" s="48" t="s">
        <v>5</v>
      </c>
      <c r="E22" s="43">
        <v>0.22635135135135134</v>
      </c>
      <c r="F22" s="44">
        <v>0.61940298507462688</v>
      </c>
    </row>
    <row r="23" spans="3:6" ht="15" customHeight="1" x14ac:dyDescent="0.25">
      <c r="C23" s="147"/>
      <c r="D23" s="48" t="s">
        <v>6</v>
      </c>
      <c r="E23" s="43">
        <v>9.7995545657015584E-2</v>
      </c>
      <c r="F23" s="44">
        <v>1</v>
      </c>
    </row>
    <row r="24" spans="3:6" ht="15" customHeight="1" x14ac:dyDescent="0.25">
      <c r="C24" s="147"/>
      <c r="D24" s="48" t="s">
        <v>7</v>
      </c>
      <c r="E24" s="43">
        <v>0.11385689354275742</v>
      </c>
      <c r="F24" s="44">
        <v>0.87001839362354383</v>
      </c>
    </row>
    <row r="25" spans="3:6" ht="15" customHeight="1" x14ac:dyDescent="0.25">
      <c r="C25" s="147"/>
      <c r="D25" s="48" t="s">
        <v>8</v>
      </c>
      <c r="E25" s="43">
        <v>0.12336486214530086</v>
      </c>
      <c r="F25" s="44">
        <v>1</v>
      </c>
    </row>
    <row r="26" spans="3:6" ht="15" customHeight="1" x14ac:dyDescent="0.25">
      <c r="C26" s="147"/>
      <c r="D26" s="48" t="s">
        <v>9</v>
      </c>
      <c r="E26" s="43">
        <v>9.8245614035087719E-2</v>
      </c>
      <c r="F26" s="44">
        <v>0.44642857142857145</v>
      </c>
    </row>
    <row r="27" spans="3:6" ht="15" customHeight="1" thickBot="1" x14ac:dyDescent="0.3">
      <c r="C27" s="147"/>
      <c r="D27" s="49" t="s">
        <v>10</v>
      </c>
      <c r="E27" s="45">
        <v>0</v>
      </c>
      <c r="F27" s="46">
        <v>0</v>
      </c>
    </row>
    <row r="28" spans="3:6" ht="15" customHeight="1" thickBot="1" x14ac:dyDescent="0.3">
      <c r="C28" s="148"/>
      <c r="D28" s="23" t="s">
        <v>11</v>
      </c>
      <c r="E28" s="45">
        <v>0.11510027365927378</v>
      </c>
      <c r="F28" s="46">
        <v>0.89567068843151176</v>
      </c>
    </row>
    <row r="29" spans="3:6" ht="15" customHeight="1" x14ac:dyDescent="0.25">
      <c r="C29" s="146" t="s">
        <v>27</v>
      </c>
      <c r="D29" s="48" t="s">
        <v>1</v>
      </c>
      <c r="E29" s="41">
        <v>0.15636363636363637</v>
      </c>
      <c r="F29" s="42">
        <v>0.34883720930232559</v>
      </c>
    </row>
    <row r="30" spans="3:6" ht="15" customHeight="1" x14ac:dyDescent="0.25">
      <c r="C30" s="147"/>
      <c r="D30" s="48" t="s">
        <v>2</v>
      </c>
      <c r="E30" s="43">
        <v>0.17588932806324112</v>
      </c>
      <c r="F30" s="44">
        <v>0</v>
      </c>
    </row>
    <row r="31" spans="3:6" ht="15" customHeight="1" x14ac:dyDescent="0.25">
      <c r="C31" s="147"/>
      <c r="D31" s="48" t="s">
        <v>3</v>
      </c>
      <c r="E31" s="43">
        <v>0.40080971659919029</v>
      </c>
      <c r="F31" s="44">
        <v>1</v>
      </c>
    </row>
    <row r="32" spans="3:6" ht="15" customHeight="1" x14ac:dyDescent="0.25">
      <c r="C32" s="147"/>
      <c r="D32" s="48" t="s">
        <v>4</v>
      </c>
      <c r="E32" s="43">
        <v>0.18965517241379309</v>
      </c>
      <c r="F32" s="44">
        <v>1</v>
      </c>
    </row>
    <row r="33" spans="3:6" ht="15" customHeight="1" x14ac:dyDescent="0.25">
      <c r="C33" s="147"/>
      <c r="D33" s="48" t="s">
        <v>5</v>
      </c>
      <c r="E33" s="43">
        <v>0.54560810810810811</v>
      </c>
      <c r="F33" s="44">
        <v>0.53869969040247678</v>
      </c>
    </row>
    <row r="34" spans="3:6" ht="15" customHeight="1" x14ac:dyDescent="0.25">
      <c r="C34" s="147"/>
      <c r="D34" s="48" t="s">
        <v>6</v>
      </c>
      <c r="E34" s="43">
        <v>0.38715664439495173</v>
      </c>
      <c r="F34" s="44">
        <v>0.61649089165867688</v>
      </c>
    </row>
    <row r="35" spans="3:6" ht="15" customHeight="1" x14ac:dyDescent="0.25">
      <c r="C35" s="147"/>
      <c r="D35" s="48" t="s">
        <v>7</v>
      </c>
      <c r="E35" s="43">
        <v>0.20160558464223385</v>
      </c>
      <c r="F35" s="44">
        <v>0.61807479224376727</v>
      </c>
    </row>
    <row r="36" spans="3:6" ht="15" customHeight="1" x14ac:dyDescent="0.25">
      <c r="C36" s="147"/>
      <c r="D36" s="48" t="s">
        <v>8</v>
      </c>
      <c r="E36" s="43">
        <v>0.23948480579593479</v>
      </c>
      <c r="F36" s="44">
        <v>0.7420168067226891</v>
      </c>
    </row>
    <row r="37" spans="3:6" ht="15" customHeight="1" x14ac:dyDescent="0.25">
      <c r="C37" s="147"/>
      <c r="D37" s="48" t="s">
        <v>9</v>
      </c>
      <c r="E37" s="43">
        <v>0.19473684210526315</v>
      </c>
      <c r="F37" s="44">
        <v>0.49549549549549549</v>
      </c>
    </row>
    <row r="38" spans="3:6" ht="15" customHeight="1" thickBot="1" x14ac:dyDescent="0.3">
      <c r="C38" s="147"/>
      <c r="D38" s="49" t="s">
        <v>10</v>
      </c>
      <c r="E38" s="45">
        <v>0</v>
      </c>
      <c r="F38" s="46">
        <v>0</v>
      </c>
    </row>
    <row r="39" spans="3:6" ht="15" customHeight="1" thickBot="1" x14ac:dyDescent="0.3">
      <c r="C39" s="148"/>
      <c r="D39" s="23" t="s">
        <v>11</v>
      </c>
      <c r="E39" s="45">
        <v>0.2376751215128865</v>
      </c>
      <c r="F39" s="46">
        <v>0.63361402302801173</v>
      </c>
    </row>
    <row r="40" spans="3:6" ht="15" customHeight="1" x14ac:dyDescent="0.25">
      <c r="C40" s="146" t="s">
        <v>28</v>
      </c>
      <c r="D40" s="48" t="s">
        <v>1</v>
      </c>
      <c r="E40" s="41">
        <v>0.52</v>
      </c>
      <c r="F40" s="42">
        <v>1</v>
      </c>
    </row>
    <row r="41" spans="3:6" ht="15" customHeight="1" x14ac:dyDescent="0.25">
      <c r="C41" s="147"/>
      <c r="D41" s="48" t="s">
        <v>2</v>
      </c>
      <c r="E41" s="43">
        <v>0.35573122529644269</v>
      </c>
      <c r="F41" s="44">
        <v>0.75</v>
      </c>
    </row>
    <row r="42" spans="3:6" ht="15" customHeight="1" x14ac:dyDescent="0.25">
      <c r="C42" s="147"/>
      <c r="D42" s="48" t="s">
        <v>3</v>
      </c>
      <c r="E42" s="43">
        <v>0.13360323886639677</v>
      </c>
      <c r="F42" s="44">
        <v>1</v>
      </c>
    </row>
    <row r="43" spans="3:6" ht="15" customHeight="1" x14ac:dyDescent="0.25">
      <c r="C43" s="147"/>
      <c r="D43" s="48" t="s">
        <v>4</v>
      </c>
      <c r="E43" s="43">
        <v>0.55747126436781613</v>
      </c>
      <c r="F43" s="44">
        <v>1</v>
      </c>
    </row>
    <row r="44" spans="3:6" ht="15" customHeight="1" x14ac:dyDescent="0.25">
      <c r="C44" s="147"/>
      <c r="D44" s="48" t="s">
        <v>5</v>
      </c>
      <c r="E44" s="43">
        <v>0.6317567567567568</v>
      </c>
      <c r="F44" s="44">
        <v>0.91711229946524064</v>
      </c>
    </row>
    <row r="45" spans="3:6" ht="15" customHeight="1" x14ac:dyDescent="0.25">
      <c r="C45" s="147"/>
      <c r="D45" s="48" t="s">
        <v>6</v>
      </c>
      <c r="E45" s="43">
        <v>0.56384558277654051</v>
      </c>
      <c r="F45" s="44">
        <v>0.88676761026991446</v>
      </c>
    </row>
    <row r="46" spans="3:6" ht="15" customHeight="1" x14ac:dyDescent="0.25">
      <c r="C46" s="147"/>
      <c r="D46" s="48" t="s">
        <v>7</v>
      </c>
      <c r="E46" s="43">
        <v>0.2554973821989529</v>
      </c>
      <c r="F46" s="44">
        <v>0.7980874316939891</v>
      </c>
    </row>
    <row r="47" spans="3:6" ht="15" customHeight="1" x14ac:dyDescent="0.25">
      <c r="C47" s="147"/>
      <c r="D47" s="48" t="s">
        <v>8</v>
      </c>
      <c r="E47" s="43">
        <v>0.34312738981686458</v>
      </c>
      <c r="F47" s="44">
        <v>0.91026392961876834</v>
      </c>
    </row>
    <row r="48" spans="3:6" ht="15" customHeight="1" x14ac:dyDescent="0.25">
      <c r="C48" s="147"/>
      <c r="D48" s="48" t="s">
        <v>9</v>
      </c>
      <c r="E48" s="43">
        <v>0.30526315789473685</v>
      </c>
      <c r="F48" s="44">
        <v>1</v>
      </c>
    </row>
    <row r="49" spans="3:6" ht="15" customHeight="1" thickBot="1" x14ac:dyDescent="0.3">
      <c r="C49" s="147"/>
      <c r="D49" s="49" t="s">
        <v>10</v>
      </c>
      <c r="E49" s="45">
        <v>0.81679389312977102</v>
      </c>
      <c r="F49" s="46">
        <v>1</v>
      </c>
    </row>
    <row r="50" spans="3:6" ht="15" customHeight="1" thickBot="1" x14ac:dyDescent="0.3">
      <c r="C50" s="148"/>
      <c r="D50" s="23" t="s">
        <v>11</v>
      </c>
      <c r="E50" s="45">
        <v>0.3264305844871952</v>
      </c>
      <c r="F50" s="46">
        <v>0.85735735735735741</v>
      </c>
    </row>
    <row r="51" spans="3:6" ht="15" customHeight="1" x14ac:dyDescent="0.25">
      <c r="C51" s="146" t="s">
        <v>29</v>
      </c>
      <c r="D51" s="48" t="s">
        <v>1</v>
      </c>
      <c r="E51" s="41">
        <v>0</v>
      </c>
      <c r="F51" s="42">
        <v>0</v>
      </c>
    </row>
    <row r="52" spans="3:6" ht="15" customHeight="1" x14ac:dyDescent="0.25">
      <c r="C52" s="147"/>
      <c r="D52" s="48" t="s">
        <v>2</v>
      </c>
      <c r="E52" s="43">
        <v>0.25691699604743085</v>
      </c>
      <c r="F52" s="44">
        <v>0.34615384615384615</v>
      </c>
    </row>
    <row r="53" spans="3:6" ht="15" customHeight="1" x14ac:dyDescent="0.25">
      <c r="C53" s="147"/>
      <c r="D53" s="48" t="s">
        <v>3</v>
      </c>
      <c r="E53" s="43">
        <v>0.40080971659919029</v>
      </c>
      <c r="F53" s="44">
        <v>1</v>
      </c>
    </row>
    <row r="54" spans="3:6" ht="15" customHeight="1" x14ac:dyDescent="0.25">
      <c r="C54" s="147"/>
      <c r="D54" s="48" t="s">
        <v>4</v>
      </c>
      <c r="E54" s="43">
        <v>0</v>
      </c>
      <c r="F54" s="44">
        <v>0</v>
      </c>
    </row>
    <row r="55" spans="3:6" ht="15" customHeight="1" x14ac:dyDescent="0.25">
      <c r="C55" s="147"/>
      <c r="D55" s="48" t="s">
        <v>5</v>
      </c>
      <c r="E55" s="43">
        <v>0.16385135135135134</v>
      </c>
      <c r="F55" s="44">
        <v>0.47422680412371132</v>
      </c>
    </row>
    <row r="56" spans="3:6" ht="15" customHeight="1" x14ac:dyDescent="0.25">
      <c r="C56" s="147"/>
      <c r="D56" s="48" t="s">
        <v>6</v>
      </c>
      <c r="E56" s="43">
        <v>0.10690423162583519</v>
      </c>
      <c r="F56" s="44">
        <v>1</v>
      </c>
    </row>
    <row r="57" spans="3:6" ht="15" customHeight="1" x14ac:dyDescent="0.25">
      <c r="C57" s="147"/>
      <c r="D57" s="48" t="s">
        <v>7</v>
      </c>
      <c r="E57" s="43">
        <v>8.4397905759162298E-2</v>
      </c>
      <c r="F57" s="44">
        <v>0.47559966914805624</v>
      </c>
    </row>
    <row r="58" spans="3:6" ht="15" customHeight="1" x14ac:dyDescent="0.25">
      <c r="C58" s="147"/>
      <c r="D58" s="48" t="s">
        <v>8</v>
      </c>
      <c r="E58" s="43">
        <v>0.10786878647615214</v>
      </c>
      <c r="F58" s="44">
        <v>0.71455223880597019</v>
      </c>
    </row>
    <row r="59" spans="3:6" ht="15" customHeight="1" x14ac:dyDescent="0.25">
      <c r="C59" s="147"/>
      <c r="D59" s="48" t="s">
        <v>9</v>
      </c>
      <c r="E59" s="43">
        <v>7.5438596491228069E-2</v>
      </c>
      <c r="F59" s="44">
        <v>0</v>
      </c>
    </row>
    <row r="60" spans="3:6" ht="15" customHeight="1" thickBot="1" x14ac:dyDescent="0.3">
      <c r="C60" s="147"/>
      <c r="D60" s="49" t="s">
        <v>10</v>
      </c>
      <c r="E60" s="45">
        <v>0</v>
      </c>
      <c r="F60" s="46">
        <v>0</v>
      </c>
    </row>
    <row r="61" spans="3:6" ht="15" customHeight="1" thickBot="1" x14ac:dyDescent="0.3">
      <c r="C61" s="148"/>
      <c r="D61" s="23" t="s">
        <v>11</v>
      </c>
      <c r="E61" s="45">
        <v>9.8108891884164523E-2</v>
      </c>
      <c r="F61" s="46">
        <v>0.59783513738551208</v>
      </c>
    </row>
    <row r="62" spans="3:6" ht="15" customHeight="1" x14ac:dyDescent="0.25">
      <c r="C62" s="146" t="s">
        <v>150</v>
      </c>
      <c r="D62" s="48" t="s">
        <v>1</v>
      </c>
      <c r="E62" s="41">
        <v>0.29454545454545455</v>
      </c>
      <c r="F62" s="42">
        <v>1</v>
      </c>
    </row>
    <row r="63" spans="3:6" ht="15" customHeight="1" x14ac:dyDescent="0.25">
      <c r="C63" s="147"/>
      <c r="D63" s="48" t="s">
        <v>2</v>
      </c>
      <c r="E63" s="43">
        <v>0.36956521739130432</v>
      </c>
      <c r="F63" s="44">
        <v>0.75935828877005351</v>
      </c>
    </row>
    <row r="64" spans="3:6" ht="15" customHeight="1" x14ac:dyDescent="0.25">
      <c r="C64" s="147"/>
      <c r="D64" s="48" t="s">
        <v>3</v>
      </c>
      <c r="E64" s="43">
        <v>0.19838056680161945</v>
      </c>
      <c r="F64" s="44">
        <v>1</v>
      </c>
    </row>
    <row r="65" spans="3:6" ht="15" customHeight="1" x14ac:dyDescent="0.25">
      <c r="C65" s="147"/>
      <c r="D65" s="48" t="s">
        <v>4</v>
      </c>
      <c r="E65" s="43">
        <v>0.55747126436781613</v>
      </c>
      <c r="F65" s="44">
        <v>0.67010309278350511</v>
      </c>
    </row>
    <row r="66" spans="3:6" ht="15" customHeight="1" x14ac:dyDescent="0.25">
      <c r="C66" s="147"/>
      <c r="D66" s="48" t="s">
        <v>5</v>
      </c>
      <c r="E66" s="43">
        <v>0.78378378378378377</v>
      </c>
      <c r="F66" s="44">
        <v>0.72844827586206895</v>
      </c>
    </row>
    <row r="67" spans="3:6" ht="15" customHeight="1" x14ac:dyDescent="0.25">
      <c r="C67" s="147"/>
      <c r="D67" s="48" t="s">
        <v>6</v>
      </c>
      <c r="E67" s="43">
        <v>0.46770601336302897</v>
      </c>
      <c r="F67" s="44">
        <v>0.88015873015873014</v>
      </c>
    </row>
    <row r="68" spans="3:6" ht="15" customHeight="1" x14ac:dyDescent="0.25">
      <c r="C68" s="147"/>
      <c r="D68" s="48" t="s">
        <v>7</v>
      </c>
      <c r="E68" s="43">
        <v>0.26771378708551485</v>
      </c>
      <c r="F68" s="44">
        <v>0.72464146023468057</v>
      </c>
    </row>
    <row r="69" spans="3:6" ht="15" customHeight="1" x14ac:dyDescent="0.25">
      <c r="C69" s="147"/>
      <c r="D69" s="48" t="s">
        <v>8</v>
      </c>
      <c r="E69" s="43">
        <v>0.18031797142282149</v>
      </c>
      <c r="F69" s="44">
        <v>0.8292410714285714</v>
      </c>
    </row>
    <row r="70" spans="3:6" ht="15" customHeight="1" x14ac:dyDescent="0.25">
      <c r="C70" s="147"/>
      <c r="D70" s="48" t="s">
        <v>9</v>
      </c>
      <c r="E70" s="43">
        <v>0.31929824561403508</v>
      </c>
      <c r="F70" s="44">
        <v>0.82967032967032972</v>
      </c>
    </row>
    <row r="71" spans="3:6" ht="15" customHeight="1" thickBot="1" x14ac:dyDescent="0.3">
      <c r="C71" s="147"/>
      <c r="D71" s="49" t="s">
        <v>10</v>
      </c>
      <c r="E71" s="45">
        <v>0</v>
      </c>
      <c r="F71" s="46">
        <v>0</v>
      </c>
    </row>
    <row r="72" spans="3:6" ht="15" customHeight="1" thickBot="1" x14ac:dyDescent="0.3">
      <c r="C72" s="148"/>
      <c r="D72" s="23" t="s">
        <v>11</v>
      </c>
      <c r="E72" s="45">
        <v>0.28799575215455625</v>
      </c>
      <c r="F72" s="46">
        <v>0.7739327754928379</v>
      </c>
    </row>
    <row r="73" spans="3:6" ht="15" customHeight="1" x14ac:dyDescent="0.25">
      <c r="C73" s="146" t="s">
        <v>30</v>
      </c>
      <c r="D73" s="48" t="s">
        <v>1</v>
      </c>
      <c r="E73" s="41">
        <v>3.272727272727273E-2</v>
      </c>
      <c r="F73" s="42">
        <v>1</v>
      </c>
    </row>
    <row r="74" spans="3:6" ht="15" customHeight="1" x14ac:dyDescent="0.25">
      <c r="C74" s="147"/>
      <c r="D74" s="48" t="s">
        <v>2</v>
      </c>
      <c r="E74" s="43">
        <v>8.8932806324110672E-2</v>
      </c>
      <c r="F74" s="44">
        <v>0</v>
      </c>
    </row>
    <row r="75" spans="3:6" ht="15" customHeight="1" x14ac:dyDescent="0.25">
      <c r="C75" s="147"/>
      <c r="D75" s="48" t="s">
        <v>3</v>
      </c>
      <c r="E75" s="43">
        <v>0</v>
      </c>
      <c r="F75" s="44">
        <v>0</v>
      </c>
    </row>
    <row r="76" spans="3:6" ht="15" customHeight="1" x14ac:dyDescent="0.25">
      <c r="C76" s="147"/>
      <c r="D76" s="48" t="s">
        <v>4</v>
      </c>
      <c r="E76" s="43">
        <v>0</v>
      </c>
      <c r="F76" s="44">
        <v>0</v>
      </c>
    </row>
    <row r="77" spans="3:6" ht="15" customHeight="1" x14ac:dyDescent="0.25">
      <c r="C77" s="147"/>
      <c r="D77" s="48" t="s">
        <v>5</v>
      </c>
      <c r="E77" s="43">
        <v>0.19932432432432431</v>
      </c>
      <c r="F77" s="44">
        <v>0.56779661016949157</v>
      </c>
    </row>
    <row r="78" spans="3:6" ht="15" customHeight="1" x14ac:dyDescent="0.25">
      <c r="C78" s="147"/>
      <c r="D78" s="48" t="s">
        <v>6</v>
      </c>
      <c r="E78" s="43">
        <v>3.4892353377876766E-2</v>
      </c>
      <c r="F78" s="44">
        <v>1</v>
      </c>
    </row>
    <row r="79" spans="3:6" ht="15" customHeight="1" x14ac:dyDescent="0.25">
      <c r="C79" s="147"/>
      <c r="D79" s="48" t="s">
        <v>7</v>
      </c>
      <c r="E79" s="43">
        <v>7.8254799301919725E-2</v>
      </c>
      <c r="F79" s="44">
        <v>0.55396966993755581</v>
      </c>
    </row>
    <row r="80" spans="3:6" ht="15" customHeight="1" x14ac:dyDescent="0.25">
      <c r="C80" s="147"/>
      <c r="D80" s="48" t="s">
        <v>8</v>
      </c>
      <c r="E80" s="43">
        <v>1.5496075669148722E-2</v>
      </c>
      <c r="F80" s="44">
        <v>0</v>
      </c>
    </row>
    <row r="81" spans="3:6" ht="15" customHeight="1" x14ac:dyDescent="0.25">
      <c r="C81" s="147"/>
      <c r="D81" s="48" t="s">
        <v>9</v>
      </c>
      <c r="E81" s="43">
        <v>0.1</v>
      </c>
      <c r="F81" s="44">
        <v>0.45614035087719296</v>
      </c>
    </row>
    <row r="82" spans="3:6" ht="15" customHeight="1" thickBot="1" x14ac:dyDescent="0.3">
      <c r="C82" s="147"/>
      <c r="D82" s="49" t="s">
        <v>10</v>
      </c>
      <c r="E82" s="45">
        <v>0</v>
      </c>
      <c r="F82" s="46">
        <v>0</v>
      </c>
    </row>
    <row r="83" spans="3:6" ht="15" customHeight="1" thickBot="1" x14ac:dyDescent="0.3">
      <c r="C83" s="148"/>
      <c r="D83" s="23" t="s">
        <v>11</v>
      </c>
      <c r="E83" s="45">
        <v>6.212473961524323E-2</v>
      </c>
      <c r="F83" s="46">
        <v>0.537146614069691</v>
      </c>
    </row>
    <row r="84" spans="3:6" ht="15" customHeight="1" x14ac:dyDescent="0.25">
      <c r="C84" s="146" t="s">
        <v>31</v>
      </c>
      <c r="D84" s="48" t="s">
        <v>1</v>
      </c>
      <c r="E84" s="41">
        <v>0</v>
      </c>
      <c r="F84" s="42">
        <v>0</v>
      </c>
    </row>
    <row r="85" spans="3:6" ht="15" customHeight="1" x14ac:dyDescent="0.25">
      <c r="C85" s="147"/>
      <c r="D85" s="48" t="s">
        <v>2</v>
      </c>
      <c r="E85" s="43">
        <v>8.8932806324110672E-2</v>
      </c>
      <c r="F85" s="44">
        <v>0</v>
      </c>
    </row>
    <row r="86" spans="3:6" ht="15" customHeight="1" x14ac:dyDescent="0.25">
      <c r="C86" s="147"/>
      <c r="D86" s="48" t="s">
        <v>3</v>
      </c>
      <c r="E86" s="43">
        <v>0</v>
      </c>
      <c r="F86" s="44">
        <v>0</v>
      </c>
    </row>
    <row r="87" spans="3:6" ht="15" customHeight="1" x14ac:dyDescent="0.25">
      <c r="C87" s="147"/>
      <c r="D87" s="48" t="s">
        <v>4</v>
      </c>
      <c r="E87" s="43">
        <v>0</v>
      </c>
      <c r="F87" s="44">
        <v>0</v>
      </c>
    </row>
    <row r="88" spans="3:6" ht="15" customHeight="1" x14ac:dyDescent="0.25">
      <c r="C88" s="147"/>
      <c r="D88" s="48" t="s">
        <v>5</v>
      </c>
      <c r="E88" s="43">
        <v>0.17229729729729729</v>
      </c>
      <c r="F88" s="44">
        <v>0.5</v>
      </c>
    </row>
    <row r="89" spans="3:6" ht="15" customHeight="1" x14ac:dyDescent="0.25">
      <c r="C89" s="147"/>
      <c r="D89" s="48" t="s">
        <v>6</v>
      </c>
      <c r="E89" s="43">
        <v>0.17743132887899035</v>
      </c>
      <c r="F89" s="44">
        <v>0.80334728033472802</v>
      </c>
    </row>
    <row r="90" spans="3:6" ht="15" customHeight="1" x14ac:dyDescent="0.25">
      <c r="C90" s="147"/>
      <c r="D90" s="48" t="s">
        <v>7</v>
      </c>
      <c r="E90" s="43">
        <v>8.1116928446771375E-2</v>
      </c>
      <c r="F90" s="44">
        <v>0.54561101549053359</v>
      </c>
    </row>
    <row r="91" spans="3:6" ht="15" customHeight="1" x14ac:dyDescent="0.25">
      <c r="C91" s="147"/>
      <c r="D91" s="48" t="s">
        <v>8</v>
      </c>
      <c r="E91" s="43">
        <v>3.0992151338297445E-2</v>
      </c>
      <c r="F91" s="44">
        <v>0.5</v>
      </c>
    </row>
    <row r="92" spans="3:6" ht="15" customHeight="1" x14ac:dyDescent="0.25">
      <c r="C92" s="147"/>
      <c r="D92" s="48" t="s">
        <v>9</v>
      </c>
      <c r="E92" s="43">
        <v>5.4385964912280704E-2</v>
      </c>
      <c r="F92" s="44">
        <v>0</v>
      </c>
    </row>
    <row r="93" spans="3:6" ht="15" customHeight="1" thickBot="1" x14ac:dyDescent="0.3">
      <c r="C93" s="147"/>
      <c r="D93" s="49" t="s">
        <v>10</v>
      </c>
      <c r="E93" s="45">
        <v>0</v>
      </c>
      <c r="F93" s="46">
        <v>0</v>
      </c>
    </row>
    <row r="94" spans="3:6" ht="15" customHeight="1" thickBot="1" x14ac:dyDescent="0.3">
      <c r="C94" s="148"/>
      <c r="D94" s="23" t="s">
        <v>11</v>
      </c>
      <c r="E94" s="45">
        <v>8.0545684760854469E-2</v>
      </c>
      <c r="F94" s="46">
        <v>0.58113590263691683</v>
      </c>
    </row>
    <row r="95" spans="3:6" ht="15" customHeight="1" x14ac:dyDescent="0.25">
      <c r="C95" s="146" t="s">
        <v>32</v>
      </c>
      <c r="D95" s="48" t="s">
        <v>1</v>
      </c>
      <c r="E95" s="41">
        <v>0.12363636363636364</v>
      </c>
      <c r="F95" s="42">
        <v>1</v>
      </c>
    </row>
    <row r="96" spans="3:6" ht="15" customHeight="1" x14ac:dyDescent="0.25">
      <c r="C96" s="147"/>
      <c r="D96" s="48" t="s">
        <v>2</v>
      </c>
      <c r="E96" s="43">
        <v>8.8932806324110672E-2</v>
      </c>
      <c r="F96" s="44">
        <v>0</v>
      </c>
    </row>
    <row r="97" spans="3:6" ht="15" customHeight="1" x14ac:dyDescent="0.25">
      <c r="C97" s="147"/>
      <c r="D97" s="48" t="s">
        <v>3</v>
      </c>
      <c r="E97" s="43">
        <v>0.19838056680161945</v>
      </c>
      <c r="F97" s="44">
        <v>1</v>
      </c>
    </row>
    <row r="98" spans="3:6" ht="15" customHeight="1" x14ac:dyDescent="0.25">
      <c r="C98" s="147"/>
      <c r="D98" s="48" t="s">
        <v>4</v>
      </c>
      <c r="E98" s="43">
        <v>0</v>
      </c>
      <c r="F98" s="44">
        <v>0</v>
      </c>
    </row>
    <row r="99" spans="3:6" ht="15" customHeight="1" x14ac:dyDescent="0.25">
      <c r="C99" s="147"/>
      <c r="D99" s="48" t="s">
        <v>5</v>
      </c>
      <c r="E99" s="43">
        <v>0.11317567567567567</v>
      </c>
      <c r="F99" s="44">
        <v>0.70149253731343286</v>
      </c>
    </row>
    <row r="100" spans="3:6" ht="15" customHeight="1" x14ac:dyDescent="0.25">
      <c r="C100" s="147"/>
      <c r="D100" s="48" t="s">
        <v>6</v>
      </c>
      <c r="E100" s="43">
        <v>0.12769116555308091</v>
      </c>
      <c r="F100" s="44">
        <v>1</v>
      </c>
    </row>
    <row r="101" spans="3:6" ht="15" customHeight="1" x14ac:dyDescent="0.25">
      <c r="C101" s="147"/>
      <c r="D101" s="48" t="s">
        <v>7</v>
      </c>
      <c r="E101" s="43">
        <v>8.4397905759162298E-2</v>
      </c>
      <c r="F101" s="44">
        <v>0.65012406947890822</v>
      </c>
    </row>
    <row r="102" spans="3:6" ht="15" customHeight="1" x14ac:dyDescent="0.25">
      <c r="C102" s="147"/>
      <c r="D102" s="48" t="s">
        <v>8</v>
      </c>
      <c r="E102" s="43">
        <v>1.8313543972630308E-2</v>
      </c>
      <c r="F102" s="44">
        <v>1</v>
      </c>
    </row>
    <row r="103" spans="3:6" ht="15" customHeight="1" x14ac:dyDescent="0.25">
      <c r="C103" s="147"/>
      <c r="D103" s="48" t="s">
        <v>9</v>
      </c>
      <c r="E103" s="43">
        <v>5.4385964912280704E-2</v>
      </c>
      <c r="F103" s="44">
        <v>0</v>
      </c>
    </row>
    <row r="104" spans="3:6" ht="15" customHeight="1" thickBot="1" x14ac:dyDescent="0.3">
      <c r="C104" s="147"/>
      <c r="D104" s="49" t="s">
        <v>10</v>
      </c>
      <c r="E104" s="45">
        <v>0</v>
      </c>
      <c r="F104" s="46">
        <v>0</v>
      </c>
    </row>
    <row r="105" spans="3:6" ht="15" customHeight="1" thickBot="1" x14ac:dyDescent="0.3">
      <c r="C105" s="148"/>
      <c r="D105" s="23" t="s">
        <v>11</v>
      </c>
      <c r="E105" s="45">
        <v>7.6379528652534417E-2</v>
      </c>
      <c r="F105" s="46">
        <v>0.7224598930481283</v>
      </c>
    </row>
    <row r="106" spans="3:6" ht="15" customHeight="1" x14ac:dyDescent="0.25">
      <c r="C106" s="146" t="s">
        <v>33</v>
      </c>
      <c r="D106" s="48" t="s">
        <v>1</v>
      </c>
      <c r="E106" s="41">
        <v>0.11272727272727273</v>
      </c>
      <c r="F106" s="42">
        <v>1</v>
      </c>
    </row>
    <row r="107" spans="3:6" ht="15" customHeight="1" x14ac:dyDescent="0.25">
      <c r="C107" s="147"/>
      <c r="D107" s="48" t="s">
        <v>2</v>
      </c>
      <c r="E107" s="43">
        <v>8.8932806324110672E-2</v>
      </c>
      <c r="F107" s="44">
        <v>0</v>
      </c>
    </row>
    <row r="108" spans="3:6" ht="15" customHeight="1" x14ac:dyDescent="0.25">
      <c r="C108" s="147"/>
      <c r="D108" s="48" t="s">
        <v>3</v>
      </c>
      <c r="E108" s="43">
        <v>0</v>
      </c>
      <c r="F108" s="44">
        <v>0</v>
      </c>
    </row>
    <row r="109" spans="3:6" ht="15" customHeight="1" x14ac:dyDescent="0.25">
      <c r="C109" s="147"/>
      <c r="D109" s="48" t="s">
        <v>4</v>
      </c>
      <c r="E109" s="43">
        <v>0</v>
      </c>
      <c r="F109" s="44">
        <v>0</v>
      </c>
    </row>
    <row r="110" spans="3:6" ht="15" customHeight="1" x14ac:dyDescent="0.25">
      <c r="C110" s="147"/>
      <c r="D110" s="48" t="s">
        <v>5</v>
      </c>
      <c r="E110" s="43">
        <v>0.14695945945945946</v>
      </c>
      <c r="F110" s="44">
        <v>0.77011494252873558</v>
      </c>
    </row>
    <row r="111" spans="3:6" ht="15" customHeight="1" x14ac:dyDescent="0.25">
      <c r="C111" s="147"/>
      <c r="D111" s="48" t="s">
        <v>6</v>
      </c>
      <c r="E111" s="43">
        <v>0.17706013363028952</v>
      </c>
      <c r="F111" s="44">
        <v>1</v>
      </c>
    </row>
    <row r="112" spans="3:6" ht="15" customHeight="1" x14ac:dyDescent="0.25">
      <c r="C112" s="147"/>
      <c r="D112" s="48" t="s">
        <v>7</v>
      </c>
      <c r="E112" s="43">
        <v>7.3787085514834205E-2</v>
      </c>
      <c r="F112" s="44">
        <v>0.79943235572374649</v>
      </c>
    </row>
    <row r="113" spans="3:6" ht="15" customHeight="1" x14ac:dyDescent="0.25">
      <c r="C113" s="147"/>
      <c r="D113" s="48" t="s">
        <v>8</v>
      </c>
      <c r="E113" s="43">
        <v>8.5127792312336484E-2</v>
      </c>
      <c r="F113" s="44">
        <v>1</v>
      </c>
    </row>
    <row r="114" spans="3:6" ht="15" customHeight="1" x14ac:dyDescent="0.25">
      <c r="C114" s="147"/>
      <c r="D114" s="48" t="s">
        <v>9</v>
      </c>
      <c r="E114" s="43">
        <v>0.1</v>
      </c>
      <c r="F114" s="44">
        <v>0.45614035087719296</v>
      </c>
    </row>
    <row r="115" spans="3:6" ht="15" customHeight="1" thickBot="1" x14ac:dyDescent="0.3">
      <c r="C115" s="147"/>
      <c r="D115" s="49" t="s">
        <v>10</v>
      </c>
      <c r="E115" s="45">
        <v>0</v>
      </c>
      <c r="F115" s="46">
        <v>0</v>
      </c>
    </row>
    <row r="116" spans="3:6" ht="15" customHeight="1" thickBot="1" x14ac:dyDescent="0.3">
      <c r="C116" s="148"/>
      <c r="D116" s="23" t="s">
        <v>11</v>
      </c>
      <c r="E116" s="45">
        <v>8.8918841645223221E-2</v>
      </c>
      <c r="F116" s="46">
        <v>0.85852090032154338</v>
      </c>
    </row>
    <row r="117" spans="3:6" ht="15" customHeight="1" x14ac:dyDescent="0.25">
      <c r="C117" s="146" t="s">
        <v>144</v>
      </c>
      <c r="D117" s="48" t="s">
        <v>1</v>
      </c>
      <c r="E117" s="41">
        <v>0.52363636363636368</v>
      </c>
      <c r="F117" s="42">
        <v>1</v>
      </c>
    </row>
    <row r="118" spans="3:6" ht="15" customHeight="1" x14ac:dyDescent="0.25">
      <c r="C118" s="147"/>
      <c r="D118" s="48" t="s">
        <v>2</v>
      </c>
      <c r="E118" s="43">
        <v>0.28853754940711462</v>
      </c>
      <c r="F118" s="44">
        <v>0.69178082191780821</v>
      </c>
    </row>
    <row r="119" spans="3:6" ht="15" customHeight="1" x14ac:dyDescent="0.25">
      <c r="C119" s="147"/>
      <c r="D119" s="48" t="s">
        <v>3</v>
      </c>
      <c r="E119" s="43">
        <v>0</v>
      </c>
      <c r="F119" s="44">
        <v>0</v>
      </c>
    </row>
    <row r="120" spans="3:6" ht="15" customHeight="1" x14ac:dyDescent="0.25">
      <c r="C120" s="147"/>
      <c r="D120" s="48" t="s">
        <v>4</v>
      </c>
      <c r="E120" s="43">
        <v>0.18390804597701149</v>
      </c>
      <c r="F120" s="44">
        <v>1</v>
      </c>
    </row>
    <row r="121" spans="3:6" ht="15" customHeight="1" x14ac:dyDescent="0.25">
      <c r="C121" s="147"/>
      <c r="D121" s="48" t="s">
        <v>5</v>
      </c>
      <c r="E121" s="43">
        <v>0.63006756756756754</v>
      </c>
      <c r="F121" s="44">
        <v>1</v>
      </c>
    </row>
    <row r="122" spans="3:6" ht="15" customHeight="1" x14ac:dyDescent="0.25">
      <c r="C122" s="147"/>
      <c r="D122" s="48" t="s">
        <v>6</v>
      </c>
      <c r="E122" s="43">
        <v>0.48181143281366001</v>
      </c>
      <c r="F122" s="44">
        <v>1</v>
      </c>
    </row>
    <row r="123" spans="3:6" ht="15" customHeight="1" x14ac:dyDescent="0.25">
      <c r="C123" s="147"/>
      <c r="D123" s="48" t="s">
        <v>7</v>
      </c>
      <c r="E123" s="43">
        <v>0.19336823734729494</v>
      </c>
      <c r="F123" s="44">
        <v>0.92346570397111916</v>
      </c>
    </row>
    <row r="124" spans="3:6" ht="15" customHeight="1" x14ac:dyDescent="0.25">
      <c r="C124" s="147"/>
      <c r="D124" s="48" t="s">
        <v>8</v>
      </c>
      <c r="E124" s="43">
        <v>0.22962366673374923</v>
      </c>
      <c r="F124" s="44">
        <v>0.93251533742331283</v>
      </c>
    </row>
    <row r="125" spans="3:6" ht="15" customHeight="1" x14ac:dyDescent="0.25">
      <c r="C125" s="147"/>
      <c r="D125" s="48" t="s">
        <v>9</v>
      </c>
      <c r="E125" s="43">
        <v>0.35789473684210527</v>
      </c>
      <c r="F125" s="44">
        <v>1</v>
      </c>
    </row>
    <row r="126" spans="3:6" ht="15" customHeight="1" thickBot="1" x14ac:dyDescent="0.3">
      <c r="C126" s="147"/>
      <c r="D126" s="49" t="s">
        <v>10</v>
      </c>
      <c r="E126" s="45">
        <v>0</v>
      </c>
      <c r="F126" s="46">
        <v>0</v>
      </c>
    </row>
    <row r="127" spans="3:6" ht="15" customHeight="1" thickBot="1" x14ac:dyDescent="0.3">
      <c r="C127" s="148"/>
      <c r="D127" s="23" t="s">
        <v>11</v>
      </c>
      <c r="E127" s="45">
        <v>0.24947923048645998</v>
      </c>
      <c r="F127" s="46">
        <v>0.94531761624099542</v>
      </c>
    </row>
    <row r="128" spans="3:6" ht="15" customHeight="1" x14ac:dyDescent="0.25">
      <c r="C128" s="146" t="s">
        <v>34</v>
      </c>
      <c r="D128" s="48" t="s">
        <v>1</v>
      </c>
      <c r="E128" s="41">
        <v>0</v>
      </c>
      <c r="F128" s="42">
        <v>0</v>
      </c>
    </row>
    <row r="129" spans="3:6" ht="15" customHeight="1" x14ac:dyDescent="0.25">
      <c r="C129" s="147"/>
      <c r="D129" s="48" t="s">
        <v>2</v>
      </c>
      <c r="E129" s="43">
        <v>8.8932806324110672E-2</v>
      </c>
      <c r="F129" s="44">
        <v>0</v>
      </c>
    </row>
    <row r="130" spans="3:6" ht="15" customHeight="1" x14ac:dyDescent="0.25">
      <c r="C130" s="147"/>
      <c r="D130" s="48" t="s">
        <v>3</v>
      </c>
      <c r="E130" s="43">
        <v>0</v>
      </c>
      <c r="F130" s="44">
        <v>0</v>
      </c>
    </row>
    <row r="131" spans="3:6" ht="15" customHeight="1" x14ac:dyDescent="0.25">
      <c r="C131" s="147"/>
      <c r="D131" s="48" t="s">
        <v>4</v>
      </c>
      <c r="E131" s="43">
        <v>0</v>
      </c>
      <c r="F131" s="44">
        <v>0</v>
      </c>
    </row>
    <row r="132" spans="3:6" ht="15" customHeight="1" x14ac:dyDescent="0.25">
      <c r="C132" s="147"/>
      <c r="D132" s="48" t="s">
        <v>5</v>
      </c>
      <c r="E132" s="43">
        <v>5.2364864864864864E-2</v>
      </c>
      <c r="F132" s="44">
        <v>0</v>
      </c>
    </row>
    <row r="133" spans="3:6" ht="15" customHeight="1" x14ac:dyDescent="0.25">
      <c r="C133" s="147"/>
      <c r="D133" s="48" t="s">
        <v>6</v>
      </c>
      <c r="E133" s="43">
        <v>0</v>
      </c>
      <c r="F133" s="44">
        <v>0</v>
      </c>
    </row>
    <row r="134" spans="3:6" ht="15" customHeight="1" x14ac:dyDescent="0.25">
      <c r="C134" s="147"/>
      <c r="D134" s="48" t="s">
        <v>7</v>
      </c>
      <c r="E134" s="43">
        <v>7.3996509598603837E-3</v>
      </c>
      <c r="F134" s="44">
        <v>0</v>
      </c>
    </row>
    <row r="135" spans="3:6" ht="15" customHeight="1" x14ac:dyDescent="0.25">
      <c r="C135" s="147"/>
      <c r="D135" s="48" t="s">
        <v>8</v>
      </c>
      <c r="E135" s="43">
        <v>0</v>
      </c>
      <c r="F135" s="44">
        <v>0</v>
      </c>
    </row>
    <row r="136" spans="3:6" ht="15" customHeight="1" x14ac:dyDescent="0.25">
      <c r="C136" s="147"/>
      <c r="D136" s="48" t="s">
        <v>9</v>
      </c>
      <c r="E136" s="43">
        <v>0</v>
      </c>
      <c r="F136" s="44">
        <v>0</v>
      </c>
    </row>
    <row r="137" spans="3:6" ht="15" customHeight="1" thickBot="1" x14ac:dyDescent="0.3">
      <c r="C137" s="147"/>
      <c r="D137" s="49" t="s">
        <v>10</v>
      </c>
      <c r="E137" s="45">
        <v>0</v>
      </c>
      <c r="F137" s="46">
        <v>0</v>
      </c>
    </row>
    <row r="138" spans="3:6" ht="15" customHeight="1" thickBot="1" x14ac:dyDescent="0.3">
      <c r="C138" s="148"/>
      <c r="D138" s="23" t="s">
        <v>11</v>
      </c>
      <c r="E138" s="45">
        <v>7.4337295266103014E-3</v>
      </c>
      <c r="F138" s="46">
        <v>0</v>
      </c>
    </row>
    <row r="139" spans="3:6" ht="15" customHeight="1" x14ac:dyDescent="0.25">
      <c r="C139" s="146" t="s">
        <v>35</v>
      </c>
      <c r="D139" s="48" t="s">
        <v>1</v>
      </c>
      <c r="E139" s="41">
        <v>0</v>
      </c>
      <c r="F139" s="42">
        <v>0</v>
      </c>
    </row>
    <row r="140" spans="3:6" ht="15" customHeight="1" x14ac:dyDescent="0.25">
      <c r="C140" s="147"/>
      <c r="D140" s="48" t="s">
        <v>2</v>
      </c>
      <c r="E140" s="43">
        <v>0</v>
      </c>
      <c r="F140" s="44">
        <v>0</v>
      </c>
    </row>
    <row r="141" spans="3:6" ht="15" customHeight="1" x14ac:dyDescent="0.25">
      <c r="C141" s="147"/>
      <c r="D141" s="48" t="s">
        <v>3</v>
      </c>
      <c r="E141" s="43">
        <v>0</v>
      </c>
      <c r="F141" s="44">
        <v>0</v>
      </c>
    </row>
    <row r="142" spans="3:6" ht="15" customHeight="1" x14ac:dyDescent="0.25">
      <c r="C142" s="147"/>
      <c r="D142" s="48" t="s">
        <v>4</v>
      </c>
      <c r="E142" s="43">
        <v>0</v>
      </c>
      <c r="F142" s="44">
        <v>0</v>
      </c>
    </row>
    <row r="143" spans="3:6" ht="15" customHeight="1" x14ac:dyDescent="0.25">
      <c r="C143" s="147"/>
      <c r="D143" s="48" t="s">
        <v>5</v>
      </c>
      <c r="E143" s="43">
        <v>3.3783783783783786E-2</v>
      </c>
      <c r="F143" s="44">
        <v>0</v>
      </c>
    </row>
    <row r="144" spans="3:6" ht="15" customHeight="1" x14ac:dyDescent="0.25">
      <c r="C144" s="147"/>
      <c r="D144" s="48" t="s">
        <v>6</v>
      </c>
      <c r="E144" s="43">
        <v>0</v>
      </c>
      <c r="F144" s="44">
        <v>0</v>
      </c>
    </row>
    <row r="145" spans="3:6" ht="15" customHeight="1" x14ac:dyDescent="0.25">
      <c r="C145" s="147"/>
      <c r="D145" s="48" t="s">
        <v>7</v>
      </c>
      <c r="E145" s="43">
        <v>3.6858638743455498E-2</v>
      </c>
      <c r="F145" s="44">
        <v>0.3996212121212121</v>
      </c>
    </row>
    <row r="146" spans="3:6" ht="15" customHeight="1" x14ac:dyDescent="0.25">
      <c r="C146" s="147"/>
      <c r="D146" s="48" t="s">
        <v>8</v>
      </c>
      <c r="E146" s="43">
        <v>1.5496075669148722E-2</v>
      </c>
      <c r="F146" s="44">
        <v>0</v>
      </c>
    </row>
    <row r="147" spans="3:6" ht="15" customHeight="1" x14ac:dyDescent="0.25">
      <c r="C147" s="147"/>
      <c r="D147" s="48" t="s">
        <v>9</v>
      </c>
      <c r="E147" s="43">
        <v>5.4385964912280704E-2</v>
      </c>
      <c r="F147" s="44">
        <v>0</v>
      </c>
    </row>
    <row r="148" spans="3:6" ht="15" customHeight="1" thickBot="1" x14ac:dyDescent="0.3">
      <c r="C148" s="147"/>
      <c r="D148" s="49" t="s">
        <v>10</v>
      </c>
      <c r="E148" s="45">
        <v>0</v>
      </c>
      <c r="F148" s="46">
        <v>0</v>
      </c>
    </row>
    <row r="149" spans="3:6" ht="15" customHeight="1" thickBot="1" x14ac:dyDescent="0.3">
      <c r="C149" s="148"/>
      <c r="D149" s="23" t="s">
        <v>11</v>
      </c>
      <c r="E149" s="45">
        <v>2.6794102029979987E-2</v>
      </c>
      <c r="F149" s="46">
        <v>0.32164634146341464</v>
      </c>
    </row>
    <row r="150" spans="3:6" ht="15" customHeight="1" x14ac:dyDescent="0.25"/>
    <row r="151" spans="3:6" ht="15" customHeight="1" x14ac:dyDescent="0.25"/>
    <row r="152" spans="3:6" ht="15" customHeight="1" thickBot="1" x14ac:dyDescent="0.3">
      <c r="C152" s="19" t="s">
        <v>129</v>
      </c>
    </row>
    <row r="153" spans="3:6" ht="15" customHeight="1" thickBot="1" x14ac:dyDescent="0.3">
      <c r="C153" s="23" t="s">
        <v>24</v>
      </c>
      <c r="D153" s="23" t="s">
        <v>15</v>
      </c>
      <c r="E153" s="21" t="s">
        <v>36</v>
      </c>
      <c r="F153" s="22" t="s">
        <v>37</v>
      </c>
    </row>
    <row r="154" spans="3:6" ht="15" customHeight="1" x14ac:dyDescent="0.25">
      <c r="C154" s="146" t="s">
        <v>25</v>
      </c>
      <c r="D154" s="27" t="s">
        <v>16</v>
      </c>
      <c r="E154" s="50">
        <v>7.8226368559326576E-2</v>
      </c>
      <c r="F154" s="51">
        <v>0.62714187799862919</v>
      </c>
    </row>
    <row r="155" spans="3:6" ht="15" customHeight="1" x14ac:dyDescent="0.25">
      <c r="C155" s="147"/>
      <c r="D155" s="31" t="s">
        <v>17</v>
      </c>
      <c r="E155" s="52">
        <v>0.15316541865214431</v>
      </c>
      <c r="F155" s="38">
        <v>0.91333333333333333</v>
      </c>
    </row>
    <row r="156" spans="3:6" ht="15" customHeight="1" x14ac:dyDescent="0.25">
      <c r="C156" s="147"/>
      <c r="D156" s="31" t="s">
        <v>18</v>
      </c>
      <c r="E156" s="52">
        <v>0.21709974853310982</v>
      </c>
      <c r="F156" s="38">
        <v>1</v>
      </c>
    </row>
    <row r="157" spans="3:6" ht="15" customHeight="1" thickBot="1" x14ac:dyDescent="0.3">
      <c r="C157" s="147"/>
      <c r="D157" s="32" t="s">
        <v>19</v>
      </c>
      <c r="E157" s="52">
        <v>0.20752498530276309</v>
      </c>
      <c r="F157" s="38">
        <v>1</v>
      </c>
    </row>
    <row r="158" spans="3:6" ht="15" customHeight="1" thickBot="1" x14ac:dyDescent="0.3">
      <c r="C158" s="148"/>
      <c r="D158" s="23" t="s">
        <v>11</v>
      </c>
      <c r="E158" s="53">
        <v>0.10296940734387126</v>
      </c>
      <c r="F158" s="40">
        <v>0.76874256247520822</v>
      </c>
    </row>
    <row r="159" spans="3:6" ht="15" customHeight="1" x14ac:dyDescent="0.25">
      <c r="C159" s="146" t="s">
        <v>38</v>
      </c>
      <c r="D159" s="27" t="s">
        <v>16</v>
      </c>
      <c r="E159" s="50">
        <v>0.12492627741139885</v>
      </c>
      <c r="F159" s="51">
        <v>0.89613733905579396</v>
      </c>
    </row>
    <row r="160" spans="3:6" ht="15" customHeight="1" x14ac:dyDescent="0.25">
      <c r="C160" s="147"/>
      <c r="D160" s="31" t="s">
        <v>17</v>
      </c>
      <c r="E160" s="52">
        <v>4.084411164057182E-2</v>
      </c>
      <c r="F160" s="38">
        <v>0.7416666666666667</v>
      </c>
    </row>
    <row r="161" spans="3:6" ht="15" customHeight="1" x14ac:dyDescent="0.25">
      <c r="C161" s="147"/>
      <c r="D161" s="31" t="s">
        <v>18</v>
      </c>
      <c r="E161" s="52">
        <v>0.14752724224643754</v>
      </c>
      <c r="F161" s="38">
        <v>1</v>
      </c>
    </row>
    <row r="162" spans="3:6" ht="15" customHeight="1" thickBot="1" x14ac:dyDescent="0.3">
      <c r="C162" s="147"/>
      <c r="D162" s="32" t="s">
        <v>19</v>
      </c>
      <c r="E162" s="52">
        <v>0.1128747795414462</v>
      </c>
      <c r="F162" s="38">
        <v>0.89583333333333337</v>
      </c>
    </row>
    <row r="163" spans="3:6" ht="15" customHeight="1" thickBot="1" x14ac:dyDescent="0.3">
      <c r="C163" s="148"/>
      <c r="D163" s="23" t="s">
        <v>11</v>
      </c>
      <c r="E163" s="53">
        <v>0.11510027365927378</v>
      </c>
      <c r="F163" s="40">
        <v>0.89602555003548612</v>
      </c>
    </row>
    <row r="164" spans="3:6" ht="15" customHeight="1" x14ac:dyDescent="0.25">
      <c r="C164" s="146" t="s">
        <v>39</v>
      </c>
      <c r="D164" s="27" t="s">
        <v>16</v>
      </c>
      <c r="E164" s="50">
        <v>0.1956463460404268</v>
      </c>
      <c r="F164" s="51">
        <v>0.6322280076733352</v>
      </c>
    </row>
    <row r="165" spans="3:6" ht="15" customHeight="1" x14ac:dyDescent="0.25">
      <c r="C165" s="147"/>
      <c r="D165" s="31" t="s">
        <v>17</v>
      </c>
      <c r="E165" s="52">
        <v>0.26650782845473109</v>
      </c>
      <c r="F165" s="38">
        <v>0.48531289910600256</v>
      </c>
    </row>
    <row r="166" spans="3:6" ht="15" customHeight="1" x14ac:dyDescent="0.25">
      <c r="C166" s="147"/>
      <c r="D166" s="31" t="s">
        <v>18</v>
      </c>
      <c r="E166" s="52">
        <v>0.53813914501257332</v>
      </c>
      <c r="F166" s="38">
        <v>0.71495327102803741</v>
      </c>
    </row>
    <row r="167" spans="3:6" ht="15" customHeight="1" thickBot="1" x14ac:dyDescent="0.3">
      <c r="C167" s="147"/>
      <c r="D167" s="32" t="s">
        <v>19</v>
      </c>
      <c r="E167" s="52">
        <v>0.43797766019988243</v>
      </c>
      <c r="F167" s="38">
        <v>0.72751677852348995</v>
      </c>
    </row>
    <row r="168" spans="3:6" ht="15" customHeight="1" thickBot="1" x14ac:dyDescent="0.3">
      <c r="C168" s="148"/>
      <c r="D168" s="23" t="s">
        <v>11</v>
      </c>
      <c r="E168" s="53">
        <v>0.2376751215128865</v>
      </c>
      <c r="F168" s="40">
        <v>0.63378587386148821</v>
      </c>
    </row>
    <row r="169" spans="3:6" ht="15" customHeight="1" x14ac:dyDescent="0.25">
      <c r="C169" s="146" t="s">
        <v>40</v>
      </c>
      <c r="D169" s="27" t="s">
        <v>16</v>
      </c>
      <c r="E169" s="50">
        <v>0.25580397833896307</v>
      </c>
      <c r="F169" s="51">
        <v>0.80360511423181724</v>
      </c>
    </row>
    <row r="170" spans="3:6" ht="15" customHeight="1" x14ac:dyDescent="0.25">
      <c r="C170" s="147"/>
      <c r="D170" s="31" t="s">
        <v>17</v>
      </c>
      <c r="E170" s="52">
        <v>0.4326072157930565</v>
      </c>
      <c r="F170" s="38">
        <v>0.91424075531077886</v>
      </c>
    </row>
    <row r="171" spans="3:6" ht="15" customHeight="1" x14ac:dyDescent="0.25">
      <c r="C171" s="147"/>
      <c r="D171" s="31" t="s">
        <v>18</v>
      </c>
      <c r="E171" s="52">
        <v>0.83822296730930423</v>
      </c>
      <c r="F171" s="38">
        <v>0.96399999999999997</v>
      </c>
    </row>
    <row r="172" spans="3:6" ht="15" customHeight="1" thickBot="1" x14ac:dyDescent="0.3">
      <c r="C172" s="147"/>
      <c r="D172" s="32" t="s">
        <v>19</v>
      </c>
      <c r="E172" s="52">
        <v>0.55908289241622577</v>
      </c>
      <c r="F172" s="38">
        <v>0.93901156677181918</v>
      </c>
    </row>
    <row r="173" spans="3:6" ht="15" customHeight="1" thickBot="1" x14ac:dyDescent="0.3">
      <c r="C173" s="148"/>
      <c r="D173" s="23" t="s">
        <v>11</v>
      </c>
      <c r="E173" s="53">
        <v>0.32647142915492383</v>
      </c>
      <c r="F173" s="40">
        <v>0.85737520330289008</v>
      </c>
    </row>
    <row r="174" spans="3:6" ht="15" customHeight="1" x14ac:dyDescent="0.25">
      <c r="C174" s="146" t="s">
        <v>151</v>
      </c>
      <c r="D174" s="27" t="s">
        <v>16</v>
      </c>
      <c r="E174" s="50">
        <v>8.0531874966489739E-2</v>
      </c>
      <c r="F174" s="51">
        <v>0.49600532623169108</v>
      </c>
    </row>
    <row r="175" spans="3:6" ht="15" customHeight="1" x14ac:dyDescent="0.25">
      <c r="C175" s="147"/>
      <c r="D175" s="31" t="s">
        <v>17</v>
      </c>
      <c r="E175" s="52">
        <v>0.16916269571136827</v>
      </c>
      <c r="F175" s="38">
        <v>0.64386317907444668</v>
      </c>
    </row>
    <row r="176" spans="3:6" ht="15" customHeight="1" x14ac:dyDescent="0.25">
      <c r="C176" s="147"/>
      <c r="D176" s="31" t="s">
        <v>18</v>
      </c>
      <c r="E176" s="52">
        <v>9.2204526404023476E-2</v>
      </c>
      <c r="F176" s="38">
        <v>0.89090909090909087</v>
      </c>
    </row>
    <row r="177" spans="3:6" ht="15" customHeight="1" thickBot="1" x14ac:dyDescent="0.3">
      <c r="C177" s="147"/>
      <c r="D177" s="32" t="s">
        <v>19</v>
      </c>
      <c r="E177" s="52">
        <v>0.17225161669606115</v>
      </c>
      <c r="F177" s="38">
        <v>0.93174061433447097</v>
      </c>
    </row>
    <row r="178" spans="3:6" ht="15" customHeight="1" thickBot="1" x14ac:dyDescent="0.3">
      <c r="C178" s="148"/>
      <c r="D178" s="23" t="s">
        <v>11</v>
      </c>
      <c r="E178" s="53">
        <v>9.8108891884164523E-2</v>
      </c>
      <c r="F178" s="40">
        <v>0.59783513738551208</v>
      </c>
    </row>
    <row r="179" spans="3:6" ht="15" customHeight="1" x14ac:dyDescent="0.25">
      <c r="C179" s="146" t="s">
        <v>150</v>
      </c>
      <c r="D179" s="27" t="s">
        <v>16</v>
      </c>
      <c r="E179" s="50">
        <v>0.22438475148785589</v>
      </c>
      <c r="F179" s="51">
        <v>0.72831541218637996</v>
      </c>
    </row>
    <row r="180" spans="3:6" ht="15" customHeight="1" x14ac:dyDescent="0.25">
      <c r="C180" s="147"/>
      <c r="D180" s="31" t="s">
        <v>17</v>
      </c>
      <c r="E180" s="52">
        <v>0.43635125936010893</v>
      </c>
      <c r="F180" s="38">
        <v>0.72620904836193445</v>
      </c>
    </row>
    <row r="181" spans="3:6" ht="15" customHeight="1" x14ac:dyDescent="0.25">
      <c r="C181" s="147"/>
      <c r="D181" s="31" t="s">
        <v>18</v>
      </c>
      <c r="E181" s="52">
        <v>0.58256496227996646</v>
      </c>
      <c r="F181" s="38">
        <v>0.84892086330935257</v>
      </c>
    </row>
    <row r="182" spans="3:6" ht="15" customHeight="1" thickBot="1" x14ac:dyDescent="0.3">
      <c r="C182" s="147"/>
      <c r="D182" s="32" t="s">
        <v>19</v>
      </c>
      <c r="E182" s="52">
        <v>0.52322163433274549</v>
      </c>
      <c r="F182" s="38">
        <v>1</v>
      </c>
    </row>
    <row r="183" spans="3:6" ht="15" customHeight="1" thickBot="1" x14ac:dyDescent="0.3">
      <c r="C183" s="148"/>
      <c r="D183" s="23" t="s">
        <v>11</v>
      </c>
      <c r="E183" s="53">
        <v>0.28803659682228483</v>
      </c>
      <c r="F183" s="40">
        <v>0.77410663641520139</v>
      </c>
    </row>
    <row r="184" spans="3:6" ht="15" customHeight="1" x14ac:dyDescent="0.25">
      <c r="C184" s="146" t="s">
        <v>41</v>
      </c>
      <c r="D184" s="27" t="s">
        <v>16</v>
      </c>
      <c r="E184" s="50">
        <v>6.0801029435419013E-2</v>
      </c>
      <c r="F184" s="51">
        <v>0.49382716049382713</v>
      </c>
    </row>
    <row r="185" spans="3:6" ht="15" customHeight="1" x14ac:dyDescent="0.25">
      <c r="C185" s="147"/>
      <c r="D185" s="31" t="s">
        <v>17</v>
      </c>
      <c r="E185" s="52">
        <v>1.259360108917631E-2</v>
      </c>
      <c r="F185" s="38">
        <v>0.16216216216216217</v>
      </c>
    </row>
    <row r="186" spans="3:6" ht="15" customHeight="1" x14ac:dyDescent="0.25">
      <c r="C186" s="147"/>
      <c r="D186" s="31" t="s">
        <v>18</v>
      </c>
      <c r="E186" s="52">
        <v>0.12070410729253982</v>
      </c>
      <c r="F186" s="38">
        <v>1</v>
      </c>
    </row>
    <row r="187" spans="3:6" ht="15" customHeight="1" thickBot="1" x14ac:dyDescent="0.3">
      <c r="C187" s="147"/>
      <c r="D187" s="32" t="s">
        <v>19</v>
      </c>
      <c r="E187" s="52">
        <v>0.12051734273956496</v>
      </c>
      <c r="F187" s="38">
        <v>0.52195121951219514</v>
      </c>
    </row>
    <row r="188" spans="3:6" ht="15" customHeight="1" thickBot="1" x14ac:dyDescent="0.3">
      <c r="C188" s="148"/>
      <c r="D188" s="23" t="s">
        <v>11</v>
      </c>
      <c r="E188" s="53">
        <v>6.2083894947514602E-2</v>
      </c>
      <c r="F188" s="40">
        <v>0.53749999999999998</v>
      </c>
    </row>
    <row r="189" spans="3:6" ht="15" customHeight="1" x14ac:dyDescent="0.25">
      <c r="C189" s="146" t="s">
        <v>31</v>
      </c>
      <c r="D189" s="27" t="s">
        <v>16</v>
      </c>
      <c r="E189" s="50">
        <v>6.8950726502600396E-2</v>
      </c>
      <c r="F189" s="51">
        <v>0.47045101088646968</v>
      </c>
    </row>
    <row r="190" spans="3:6" ht="15" customHeight="1" x14ac:dyDescent="0.25">
      <c r="C190" s="147"/>
      <c r="D190" s="31" t="s">
        <v>17</v>
      </c>
      <c r="E190" s="52">
        <v>0.12355343771272975</v>
      </c>
      <c r="F190" s="38">
        <v>0.91460055096418735</v>
      </c>
    </row>
    <row r="191" spans="3:6" ht="15" customHeight="1" x14ac:dyDescent="0.25">
      <c r="C191" s="147"/>
      <c r="D191" s="31" t="s">
        <v>18</v>
      </c>
      <c r="E191" s="52">
        <v>9.1366303436714161E-2</v>
      </c>
      <c r="F191" s="38">
        <v>0.66972477064220182</v>
      </c>
    </row>
    <row r="192" spans="3:6" ht="15" customHeight="1" thickBot="1" x14ac:dyDescent="0.3">
      <c r="C192" s="147"/>
      <c r="D192" s="32" t="s">
        <v>19</v>
      </c>
      <c r="E192" s="52">
        <v>0.12580834803057026</v>
      </c>
      <c r="F192" s="38">
        <v>0.63551401869158874</v>
      </c>
    </row>
    <row r="193" spans="3:6" ht="15" customHeight="1" thickBot="1" x14ac:dyDescent="0.3">
      <c r="C193" s="148"/>
      <c r="D193" s="23" t="s">
        <v>11</v>
      </c>
      <c r="E193" s="53">
        <v>8.0545684760854469E-2</v>
      </c>
      <c r="F193" s="40">
        <v>0.58113590263691683</v>
      </c>
    </row>
    <row r="194" spans="3:6" ht="15" customHeight="1" x14ac:dyDescent="0.25">
      <c r="C194" s="146" t="s">
        <v>42</v>
      </c>
      <c r="D194" s="27" t="s">
        <v>16</v>
      </c>
      <c r="E194" s="50">
        <v>6.546565867781888E-2</v>
      </c>
      <c r="F194" s="51">
        <v>0.59213759213759209</v>
      </c>
    </row>
    <row r="195" spans="3:6" ht="15" customHeight="1" x14ac:dyDescent="0.25">
      <c r="C195" s="147"/>
      <c r="D195" s="31" t="s">
        <v>17</v>
      </c>
      <c r="E195" s="52">
        <v>8.7814840027229404E-2</v>
      </c>
      <c r="F195" s="38">
        <v>1</v>
      </c>
    </row>
    <row r="196" spans="3:6" ht="15" customHeight="1" x14ac:dyDescent="0.25">
      <c r="C196" s="147"/>
      <c r="D196" s="31" t="s">
        <v>18</v>
      </c>
      <c r="E196" s="52">
        <v>0.11232187761944677</v>
      </c>
      <c r="F196" s="38">
        <v>1</v>
      </c>
    </row>
    <row r="197" spans="3:6" ht="15" customHeight="1" thickBot="1" x14ac:dyDescent="0.3">
      <c r="C197" s="147"/>
      <c r="D197" s="32" t="s">
        <v>19</v>
      </c>
      <c r="E197" s="52">
        <v>0.14991181657848324</v>
      </c>
      <c r="F197" s="38">
        <v>0.92156862745098034</v>
      </c>
    </row>
    <row r="198" spans="3:6" ht="15" customHeight="1" thickBot="1" x14ac:dyDescent="0.3">
      <c r="C198" s="148"/>
      <c r="D198" s="23" t="s">
        <v>11</v>
      </c>
      <c r="E198" s="53">
        <v>7.6297839317077162E-2</v>
      </c>
      <c r="F198" s="40">
        <v>0.7226980728051392</v>
      </c>
    </row>
    <row r="199" spans="3:6" ht="15" customHeight="1" x14ac:dyDescent="0.25">
      <c r="C199" s="146" t="s">
        <v>43</v>
      </c>
      <c r="D199" s="27" t="s">
        <v>16</v>
      </c>
      <c r="E199" s="50">
        <v>7.1953246474719859E-2</v>
      </c>
      <c r="F199" s="51">
        <v>0.786140089418778</v>
      </c>
    </row>
    <row r="200" spans="3:6" ht="15" customHeight="1" x14ac:dyDescent="0.25">
      <c r="C200" s="147"/>
      <c r="D200" s="31" t="s">
        <v>17</v>
      </c>
      <c r="E200" s="52">
        <v>9.8366235534377122E-2</v>
      </c>
      <c r="F200" s="38">
        <v>1</v>
      </c>
    </row>
    <row r="201" spans="3:6" ht="15" customHeight="1" x14ac:dyDescent="0.25">
      <c r="C201" s="147"/>
      <c r="D201" s="31" t="s">
        <v>18</v>
      </c>
      <c r="E201" s="52">
        <v>0.20117351215423301</v>
      </c>
      <c r="F201" s="38">
        <v>1</v>
      </c>
    </row>
    <row r="202" spans="3:6" ht="15" customHeight="1" thickBot="1" x14ac:dyDescent="0.3">
      <c r="C202" s="147"/>
      <c r="D202" s="32" t="s">
        <v>19</v>
      </c>
      <c r="E202" s="52">
        <v>0.17871840094062316</v>
      </c>
      <c r="F202" s="38">
        <v>0.93421052631578949</v>
      </c>
    </row>
    <row r="203" spans="3:6" ht="15" customHeight="1" thickBot="1" x14ac:dyDescent="0.3">
      <c r="C203" s="148"/>
      <c r="D203" s="23" t="s">
        <v>11</v>
      </c>
      <c r="E203" s="53">
        <v>8.8837152309765965E-2</v>
      </c>
      <c r="F203" s="40">
        <v>0.8588505747126437</v>
      </c>
    </row>
    <row r="204" spans="3:6" ht="15" customHeight="1" x14ac:dyDescent="0.25">
      <c r="C204" s="146" t="s">
        <v>152</v>
      </c>
      <c r="D204" s="27" t="s">
        <v>16</v>
      </c>
      <c r="E204" s="50">
        <v>0.17441424052329635</v>
      </c>
      <c r="F204" s="51">
        <v>0.89763295419612665</v>
      </c>
    </row>
    <row r="205" spans="3:6" ht="15" customHeight="1" x14ac:dyDescent="0.25">
      <c r="C205" s="147"/>
      <c r="D205" s="31" t="s">
        <v>17</v>
      </c>
      <c r="E205" s="52">
        <v>0.42614023144996599</v>
      </c>
      <c r="F205" s="38">
        <v>1</v>
      </c>
    </row>
    <row r="206" spans="3:6" ht="15" customHeight="1" x14ac:dyDescent="0.25">
      <c r="C206" s="147"/>
      <c r="D206" s="31" t="s">
        <v>18</v>
      </c>
      <c r="E206" s="52">
        <v>0.68147527242246442</v>
      </c>
      <c r="F206" s="38">
        <v>1</v>
      </c>
    </row>
    <row r="207" spans="3:6" ht="15" customHeight="1" thickBot="1" x14ac:dyDescent="0.3">
      <c r="C207" s="147"/>
      <c r="D207" s="32" t="s">
        <v>19</v>
      </c>
      <c r="E207" s="52">
        <v>0.46384479717813049</v>
      </c>
      <c r="F207" s="38">
        <v>1</v>
      </c>
    </row>
    <row r="208" spans="3:6" ht="15" customHeight="1" thickBot="1" x14ac:dyDescent="0.3">
      <c r="C208" s="148"/>
      <c r="D208" s="23" t="s">
        <v>11</v>
      </c>
      <c r="E208" s="53">
        <v>0.24943838581873137</v>
      </c>
      <c r="F208" s="40">
        <v>0.94547240871131488</v>
      </c>
    </row>
    <row r="209" spans="3:6" ht="15" customHeight="1" x14ac:dyDescent="0.25">
      <c r="C209" s="146" t="s">
        <v>44</v>
      </c>
      <c r="D209" s="27" t="s">
        <v>16</v>
      </c>
      <c r="E209" s="50">
        <v>8.0960806391078225E-3</v>
      </c>
      <c r="F209" s="51">
        <v>0</v>
      </c>
    </row>
    <row r="210" spans="3:6" ht="15" customHeight="1" x14ac:dyDescent="0.25">
      <c r="C210" s="147"/>
      <c r="D210" s="31" t="s">
        <v>17</v>
      </c>
      <c r="E210" s="52">
        <v>1.055139550714772E-2</v>
      </c>
      <c r="F210" s="38">
        <v>0</v>
      </c>
    </row>
    <row r="211" spans="3:6" ht="15" customHeight="1" x14ac:dyDescent="0.25">
      <c r="C211" s="147"/>
      <c r="D211" s="31" t="s">
        <v>18</v>
      </c>
      <c r="E211" s="52">
        <v>0</v>
      </c>
      <c r="F211" s="38">
        <v>0</v>
      </c>
    </row>
    <row r="212" spans="3:6" ht="15" customHeight="1" thickBot="1" x14ac:dyDescent="0.3">
      <c r="C212" s="147"/>
      <c r="D212" s="32" t="s">
        <v>19</v>
      </c>
      <c r="E212" s="52">
        <v>0</v>
      </c>
      <c r="F212" s="38">
        <v>0</v>
      </c>
    </row>
    <row r="213" spans="3:6" ht="15" customHeight="1" thickBot="1" x14ac:dyDescent="0.3">
      <c r="C213" s="148"/>
      <c r="D213" s="23" t="s">
        <v>11</v>
      </c>
      <c r="E213" s="53">
        <v>7.4337295266103014E-3</v>
      </c>
      <c r="F213" s="40">
        <v>0</v>
      </c>
    </row>
    <row r="214" spans="3:6" ht="15" customHeight="1" x14ac:dyDescent="0.25">
      <c r="C214" s="146" t="s">
        <v>35</v>
      </c>
      <c r="D214" s="27" t="s">
        <v>16</v>
      </c>
      <c r="E214" s="50">
        <v>2.8416706878987723E-2</v>
      </c>
      <c r="F214" s="51">
        <v>0.2</v>
      </c>
    </row>
    <row r="215" spans="3:6" ht="15" customHeight="1" x14ac:dyDescent="0.25">
      <c r="C215" s="147"/>
      <c r="D215" s="31" t="s">
        <v>17</v>
      </c>
      <c r="E215" s="52">
        <v>3.6078965282505107E-2</v>
      </c>
      <c r="F215" s="38">
        <v>1</v>
      </c>
    </row>
    <row r="216" spans="3:6" ht="15" customHeight="1" x14ac:dyDescent="0.25">
      <c r="C216" s="147"/>
      <c r="D216" s="31" t="s">
        <v>18</v>
      </c>
      <c r="E216" s="52">
        <v>0</v>
      </c>
      <c r="F216" s="38">
        <v>0</v>
      </c>
    </row>
    <row r="217" spans="3:6" ht="15" customHeight="1" thickBot="1" x14ac:dyDescent="0.3">
      <c r="C217" s="147"/>
      <c r="D217" s="32" t="s">
        <v>19</v>
      </c>
      <c r="E217" s="52">
        <v>1.1757789535567314E-2</v>
      </c>
      <c r="F217" s="38">
        <v>0</v>
      </c>
    </row>
    <row r="218" spans="3:6" ht="15" customHeight="1" thickBot="1" x14ac:dyDescent="0.3">
      <c r="C218" s="148"/>
      <c r="D218" s="23" t="s">
        <v>11</v>
      </c>
      <c r="E218" s="53">
        <v>2.6794102029979987E-2</v>
      </c>
      <c r="F218" s="40">
        <v>0.32317073170731708</v>
      </c>
    </row>
  </sheetData>
  <mergeCells count="26">
    <mergeCell ref="C214:C218"/>
    <mergeCell ref="C209:C213"/>
    <mergeCell ref="C154:C158"/>
    <mergeCell ref="C159:C163"/>
    <mergeCell ref="C164:C168"/>
    <mergeCell ref="C169:C173"/>
    <mergeCell ref="C174:C178"/>
    <mergeCell ref="C179:C183"/>
    <mergeCell ref="C184:C188"/>
    <mergeCell ref="C189:C193"/>
    <mergeCell ref="C194:C198"/>
    <mergeCell ref="C199:C203"/>
    <mergeCell ref="C204:C208"/>
    <mergeCell ref="C7:C17"/>
    <mergeCell ref="C18:C28"/>
    <mergeCell ref="C29:C39"/>
    <mergeCell ref="C40:C50"/>
    <mergeCell ref="C51:C61"/>
    <mergeCell ref="C62:C72"/>
    <mergeCell ref="C139:C149"/>
    <mergeCell ref="C73:C83"/>
    <mergeCell ref="C84:C94"/>
    <mergeCell ref="C95:C105"/>
    <mergeCell ref="C106:C116"/>
    <mergeCell ref="C117:C127"/>
    <mergeCell ref="C128:C138"/>
  </mergeCells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rowBreaks count="4" manualBreakCount="4">
    <brk id="50" max="16383" man="1"/>
    <brk id="94" max="16383" man="1"/>
    <brk id="138" max="16383" man="1"/>
    <brk id="20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8"/>
  <sheetViews>
    <sheetView topLeftCell="A67" workbookViewId="0">
      <selection activeCell="L28" sqref="L28"/>
    </sheetView>
  </sheetViews>
  <sheetFormatPr defaultRowHeight="15" x14ac:dyDescent="0.25"/>
  <cols>
    <col min="1" max="1" width="24.5703125" style="3" customWidth="1"/>
    <col min="2" max="3" width="16.28515625" style="3" customWidth="1"/>
    <col min="4" max="4" width="16" style="3" customWidth="1"/>
    <col min="5" max="5" width="15.42578125" style="3" customWidth="1"/>
    <col min="6" max="6" width="13.85546875" style="3" customWidth="1"/>
    <col min="7" max="9" width="16" style="3" customWidth="1"/>
    <col min="10" max="10" width="13" style="3" customWidth="1"/>
    <col min="11" max="11" width="13.85546875" style="3" customWidth="1"/>
    <col min="12" max="12" width="9.140625" style="3" customWidth="1"/>
    <col min="13" max="16384" width="9.140625" style="3"/>
  </cols>
  <sheetData>
    <row r="2" spans="1:9" x14ac:dyDescent="0.25">
      <c r="A2" s="19" t="s">
        <v>45</v>
      </c>
    </row>
    <row r="4" spans="1:9" ht="15.75" thickBot="1" x14ac:dyDescent="0.3">
      <c r="A4" s="19" t="s">
        <v>183</v>
      </c>
    </row>
    <row r="5" spans="1:9" s="58" customFormat="1" ht="76.5" customHeight="1" thickBot="1" x14ac:dyDescent="0.3">
      <c r="A5" s="54" t="s">
        <v>0</v>
      </c>
      <c r="B5" s="55" t="s">
        <v>153</v>
      </c>
      <c r="C5" s="56" t="s">
        <v>47</v>
      </c>
      <c r="D5" s="56" t="s">
        <v>48</v>
      </c>
      <c r="E5" s="56" t="s">
        <v>49</v>
      </c>
      <c r="F5" s="56" t="s">
        <v>145</v>
      </c>
      <c r="G5" s="56" t="s">
        <v>96</v>
      </c>
      <c r="H5" s="56" t="s">
        <v>50</v>
      </c>
      <c r="I5" s="57" t="s">
        <v>51</v>
      </c>
    </row>
    <row r="6" spans="1:9" x14ac:dyDescent="0.25">
      <c r="A6" s="59" t="s">
        <v>1</v>
      </c>
      <c r="B6" s="50">
        <v>0.67525773195876293</v>
      </c>
      <c r="C6" s="60">
        <v>3.2000000000000001E-2</v>
      </c>
      <c r="D6" s="60">
        <v>1.4999999999999999E-2</v>
      </c>
      <c r="E6" s="60">
        <v>0.87010309278349995</v>
      </c>
      <c r="F6" s="60">
        <v>1.4999999999999999E-2</v>
      </c>
      <c r="G6" s="60">
        <v>8.247422680412371E-2</v>
      </c>
      <c r="H6" s="60">
        <v>0.32268041237113404</v>
      </c>
      <c r="I6" s="51">
        <v>0</v>
      </c>
    </row>
    <row r="7" spans="1:9" x14ac:dyDescent="0.25">
      <c r="A7" s="59" t="s">
        <v>2</v>
      </c>
      <c r="B7" s="52">
        <v>0.57805044308111653</v>
      </c>
      <c r="C7" s="60">
        <v>0</v>
      </c>
      <c r="D7" s="60">
        <v>0.13837764144512607</v>
      </c>
      <c r="E7" s="60">
        <v>0.8636673483299232</v>
      </c>
      <c r="F7" s="60">
        <v>0</v>
      </c>
      <c r="G7" s="60">
        <v>0</v>
      </c>
      <c r="H7" s="60">
        <v>0.41172460804362576</v>
      </c>
      <c r="I7" s="38">
        <v>0</v>
      </c>
    </row>
    <row r="8" spans="1:9" x14ac:dyDescent="0.25">
      <c r="A8" s="59" t="s">
        <v>3</v>
      </c>
      <c r="B8" s="52">
        <v>0.22072072072072027</v>
      </c>
      <c r="C8" s="60">
        <v>0</v>
      </c>
      <c r="D8" s="60">
        <v>0</v>
      </c>
      <c r="E8" s="60">
        <v>1</v>
      </c>
      <c r="F8" s="60">
        <v>0</v>
      </c>
      <c r="G8" s="60">
        <v>0</v>
      </c>
      <c r="H8" s="60">
        <v>0</v>
      </c>
      <c r="I8" s="38">
        <v>0</v>
      </c>
    </row>
    <row r="9" spans="1:9" x14ac:dyDescent="0.25">
      <c r="A9" s="59" t="s">
        <v>4</v>
      </c>
      <c r="B9" s="52">
        <v>0.66494845360824739</v>
      </c>
      <c r="C9" s="60">
        <v>0</v>
      </c>
      <c r="D9" s="60">
        <v>0.66494845360824739</v>
      </c>
      <c r="E9" s="60">
        <v>0.32989690721649484</v>
      </c>
      <c r="F9" s="60">
        <v>0</v>
      </c>
      <c r="G9" s="60">
        <v>0</v>
      </c>
      <c r="H9" s="60">
        <v>0.33505154639175255</v>
      </c>
      <c r="I9" s="38">
        <v>0</v>
      </c>
    </row>
    <row r="10" spans="1:9" x14ac:dyDescent="0.25">
      <c r="A10" s="59" t="s">
        <v>5</v>
      </c>
      <c r="B10" s="52">
        <v>0.16884641180415816</v>
      </c>
      <c r="C10" s="60">
        <v>0.10283127335441207</v>
      </c>
      <c r="D10" s="60">
        <v>0.53712752706716294</v>
      </c>
      <c r="E10" s="60">
        <v>0.56702117466704827</v>
      </c>
      <c r="F10" s="60">
        <v>0.10053176200057486</v>
      </c>
      <c r="G10" s="60">
        <v>6.2086806553607245E-2</v>
      </c>
      <c r="H10" s="60">
        <v>0.34035163361118909</v>
      </c>
      <c r="I10" s="38">
        <v>6.4050972501676656E-2</v>
      </c>
    </row>
    <row r="11" spans="1:9" x14ac:dyDescent="0.25">
      <c r="A11" s="59" t="s">
        <v>6</v>
      </c>
      <c r="B11" s="52">
        <v>0.50668227490000961</v>
      </c>
      <c r="C11" s="60">
        <v>0.10057083337266827</v>
      </c>
      <c r="D11" s="60">
        <v>0.42242613623847858</v>
      </c>
      <c r="E11" s="60">
        <v>0.75206352802715937</v>
      </c>
      <c r="F11" s="60">
        <v>8.3038318842221473E-2</v>
      </c>
      <c r="G11" s="60">
        <v>0</v>
      </c>
      <c r="H11" s="60">
        <v>0.25518517469578095</v>
      </c>
      <c r="I11" s="38">
        <v>2.7898143690151374E-2</v>
      </c>
    </row>
    <row r="12" spans="1:9" x14ac:dyDescent="0.25">
      <c r="A12" s="59" t="s">
        <v>7</v>
      </c>
      <c r="B12" s="52">
        <v>0.42247839969947332</v>
      </c>
      <c r="C12" s="60">
        <v>7.91251243730582E-2</v>
      </c>
      <c r="D12" s="60">
        <v>0.23218952423497849</v>
      </c>
      <c r="E12" s="60">
        <v>0.58744390521250001</v>
      </c>
      <c r="F12" s="60">
        <v>0.12066141084736118</v>
      </c>
      <c r="G12" s="60">
        <v>7.1253071253071249E-3</v>
      </c>
      <c r="H12" s="60">
        <v>0.27133061404755526</v>
      </c>
      <c r="I12" s="38">
        <v>4.8679361179361176E-2</v>
      </c>
    </row>
    <row r="13" spans="1:9" x14ac:dyDescent="0.25">
      <c r="A13" s="59" t="s">
        <v>8</v>
      </c>
      <c r="B13" s="52">
        <v>0.47698540658977151</v>
      </c>
      <c r="C13" s="60">
        <v>7.8432345280912683E-2</v>
      </c>
      <c r="D13" s="60">
        <v>0.14413989830088028</v>
      </c>
      <c r="E13" s="60">
        <v>0.62907106536028656</v>
      </c>
      <c r="F13" s="60">
        <v>7.8432345280912683E-2</v>
      </c>
      <c r="G13" s="60">
        <v>5.2288230187274902E-2</v>
      </c>
      <c r="H13" s="60">
        <v>8.3211377072222717E-2</v>
      </c>
      <c r="I13" s="38">
        <v>0.10470668485675307</v>
      </c>
    </row>
    <row r="14" spans="1:9" x14ac:dyDescent="0.25">
      <c r="A14" s="59" t="s">
        <v>9</v>
      </c>
      <c r="B14" s="52">
        <v>0.49785100286532952</v>
      </c>
      <c r="C14" s="60">
        <v>3.4383954154727794E-2</v>
      </c>
      <c r="D14" s="60">
        <v>0.28796561604584525</v>
      </c>
      <c r="E14" s="60">
        <v>0.6959169054441261</v>
      </c>
      <c r="F14" s="60">
        <v>3.4383954154727794E-2</v>
      </c>
      <c r="G14" s="60">
        <v>7.1275071633237819E-2</v>
      </c>
      <c r="H14" s="60">
        <v>0.22922636103151864</v>
      </c>
      <c r="I14" s="38">
        <v>7.1633237822349566E-2</v>
      </c>
    </row>
    <row r="15" spans="1:9" ht="15.75" thickBot="1" x14ac:dyDescent="0.3">
      <c r="A15" s="61" t="s">
        <v>10</v>
      </c>
      <c r="B15" s="62">
        <v>1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39">
        <v>0.12149532710280374</v>
      </c>
    </row>
    <row r="16" spans="1:9" ht="16.5" customHeight="1" thickBot="1" x14ac:dyDescent="0.3">
      <c r="A16" s="63" t="s">
        <v>11</v>
      </c>
      <c r="B16" s="53">
        <v>0.45194934766291089</v>
      </c>
      <c r="C16" s="64">
        <v>7.7303362040423415E-2</v>
      </c>
      <c r="D16" s="64">
        <v>0.24866522703128421</v>
      </c>
      <c r="E16" s="64">
        <v>0.63352824494229021</v>
      </c>
      <c r="F16" s="64">
        <v>9.4655609770468441E-2</v>
      </c>
      <c r="G16" s="64">
        <v>2.0503152335239277E-2</v>
      </c>
      <c r="H16" s="64">
        <v>0.22806687123072417</v>
      </c>
      <c r="I16" s="40">
        <v>5.6785087829728659E-2</v>
      </c>
    </row>
    <row r="19" spans="1:11" ht="15.75" thickBot="1" x14ac:dyDescent="0.3">
      <c r="A19" s="19" t="s">
        <v>184</v>
      </c>
    </row>
    <row r="20" spans="1:11" ht="75.75" thickBot="1" x14ac:dyDescent="0.3">
      <c r="A20" s="65" t="s">
        <v>15</v>
      </c>
      <c r="B20" s="55" t="s">
        <v>46</v>
      </c>
      <c r="C20" s="56" t="s">
        <v>47</v>
      </c>
      <c r="D20" s="56" t="s">
        <v>48</v>
      </c>
      <c r="E20" s="56" t="s">
        <v>49</v>
      </c>
      <c r="F20" s="56" t="s">
        <v>145</v>
      </c>
      <c r="G20" s="56" t="s">
        <v>96</v>
      </c>
      <c r="H20" s="56" t="s">
        <v>50</v>
      </c>
      <c r="I20" s="57" t="s">
        <v>51</v>
      </c>
    </row>
    <row r="21" spans="1:11" x14ac:dyDescent="0.25">
      <c r="A21" s="27" t="s">
        <v>16</v>
      </c>
      <c r="B21" s="50">
        <v>0.42402634854822652</v>
      </c>
      <c r="C21" s="60">
        <v>6.357706402531911E-2</v>
      </c>
      <c r="D21" s="60">
        <v>0.18336546063025816</v>
      </c>
      <c r="E21" s="60">
        <v>0.58251233860131291</v>
      </c>
      <c r="F21" s="60">
        <v>9.4878032137121412E-2</v>
      </c>
      <c r="G21" s="60">
        <v>1.782871158379928E-2</v>
      </c>
      <c r="H21" s="60">
        <v>0.22264709064019653</v>
      </c>
      <c r="I21" s="51">
        <v>7.6171647866030937E-2</v>
      </c>
    </row>
    <row r="22" spans="1:11" x14ac:dyDescent="0.25">
      <c r="A22" s="31" t="s">
        <v>17</v>
      </c>
      <c r="B22" s="52">
        <v>0.51316845937677025</v>
      </c>
      <c r="C22" s="60">
        <v>0.10086085682248287</v>
      </c>
      <c r="D22" s="60">
        <v>0.22796983738052717</v>
      </c>
      <c r="E22" s="60">
        <v>0.67064845083346281</v>
      </c>
      <c r="F22" s="60">
        <v>0.13223140495867747</v>
      </c>
      <c r="G22" s="60">
        <v>1.9978137440448972E-2</v>
      </c>
      <c r="H22" s="60">
        <v>0.12640850850078802</v>
      </c>
      <c r="I22" s="38">
        <v>5.9387848332571949E-3</v>
      </c>
    </row>
    <row r="23" spans="1:11" x14ac:dyDescent="0.25">
      <c r="A23" s="31" t="s">
        <v>18</v>
      </c>
      <c r="B23" s="52">
        <v>0.47538766587015041</v>
      </c>
      <c r="C23" s="60">
        <v>0.1536224515735419</v>
      </c>
      <c r="D23" s="60">
        <v>0.48378376415388935</v>
      </c>
      <c r="E23" s="60">
        <v>0.76129514900169226</v>
      </c>
      <c r="F23" s="60">
        <v>0.10767923418286864</v>
      </c>
      <c r="G23" s="60">
        <v>6.2E-2</v>
      </c>
      <c r="H23" s="60">
        <v>0.20242876753121261</v>
      </c>
      <c r="I23" s="38">
        <v>1.0371650821089023E-2</v>
      </c>
    </row>
    <row r="24" spans="1:11" ht="15.75" thickBot="1" x14ac:dyDescent="0.3">
      <c r="A24" s="31" t="s">
        <v>19</v>
      </c>
      <c r="B24" s="52">
        <v>0.51338403368565733</v>
      </c>
      <c r="C24" s="60">
        <v>6.0475208387041297E-2</v>
      </c>
      <c r="D24" s="60">
        <v>0.5077769184497718</v>
      </c>
      <c r="E24" s="60">
        <v>0.79612443069518957</v>
      </c>
      <c r="F24" s="60">
        <v>1.7999999999999999E-2</v>
      </c>
      <c r="G24" s="60">
        <v>2E-3</v>
      </c>
      <c r="H24" s="60">
        <v>0.4593323021397262</v>
      </c>
      <c r="I24" s="38">
        <v>5.4911059551430781E-2</v>
      </c>
    </row>
    <row r="25" spans="1:11" ht="15.75" thickBot="1" x14ac:dyDescent="0.3">
      <c r="A25" s="66" t="s">
        <v>11</v>
      </c>
      <c r="B25" s="53">
        <v>0.45198348796716031</v>
      </c>
      <c r="C25" s="64">
        <v>7.730920154503447E-2</v>
      </c>
      <c r="D25" s="64">
        <v>0.2486840112303346</v>
      </c>
      <c r="E25" s="64">
        <v>0.63357610173674095</v>
      </c>
      <c r="F25" s="64">
        <v>9.4662760065812895E-2</v>
      </c>
      <c r="G25" s="64">
        <v>2.0504701145658923E-2</v>
      </c>
      <c r="H25" s="64">
        <v>0.22808409942767441</v>
      </c>
      <c r="I25" s="40">
        <v>5.6730623961323466E-2</v>
      </c>
    </row>
    <row r="29" spans="1:11" x14ac:dyDescent="0.25">
      <c r="A29" s="19" t="s">
        <v>52</v>
      </c>
    </row>
    <row r="31" spans="1:11" ht="15.75" thickBot="1" x14ac:dyDescent="0.3">
      <c r="A31" s="19" t="s">
        <v>185</v>
      </c>
    </row>
    <row r="32" spans="1:11" s="58" customFormat="1" ht="60.75" thickBot="1" x14ac:dyDescent="0.3">
      <c r="A32" s="67" t="s">
        <v>0</v>
      </c>
      <c r="B32" s="55" t="s">
        <v>53</v>
      </c>
      <c r="C32" s="56" t="s">
        <v>54</v>
      </c>
      <c r="D32" s="56" t="s">
        <v>154</v>
      </c>
      <c r="E32" s="56" t="s">
        <v>55</v>
      </c>
      <c r="F32" s="56" t="s">
        <v>143</v>
      </c>
      <c r="G32" s="56" t="s">
        <v>56</v>
      </c>
      <c r="H32" s="56" t="s">
        <v>57</v>
      </c>
      <c r="I32" s="56" t="s">
        <v>58</v>
      </c>
      <c r="J32" s="56" t="s">
        <v>59</v>
      </c>
      <c r="K32" s="57" t="s">
        <v>51</v>
      </c>
    </row>
    <row r="33" spans="1:11" x14ac:dyDescent="0.25">
      <c r="A33" s="31" t="s">
        <v>1</v>
      </c>
      <c r="B33" s="50">
        <v>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51">
        <v>1</v>
      </c>
    </row>
    <row r="34" spans="1:11" x14ac:dyDescent="0.25">
      <c r="A34" s="31" t="s">
        <v>2</v>
      </c>
      <c r="B34" s="52">
        <v>0.16735366859027206</v>
      </c>
      <c r="C34" s="69">
        <v>0.16735366859027206</v>
      </c>
      <c r="D34" s="69">
        <v>0</v>
      </c>
      <c r="E34" s="69">
        <v>0.16735366859027206</v>
      </c>
      <c r="F34" s="69">
        <v>0.16735366859027206</v>
      </c>
      <c r="G34" s="69">
        <v>0.16735366859027206</v>
      </c>
      <c r="H34" s="69">
        <v>0</v>
      </c>
      <c r="I34" s="69">
        <v>0</v>
      </c>
      <c r="J34" s="69">
        <v>0</v>
      </c>
      <c r="K34" s="38">
        <v>0.16323165704863973</v>
      </c>
    </row>
    <row r="35" spans="1:11" x14ac:dyDescent="0.25">
      <c r="A35" s="31" t="s">
        <v>3</v>
      </c>
      <c r="B35" s="52">
        <v>0</v>
      </c>
      <c r="C35" s="69">
        <v>0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38">
        <v>0</v>
      </c>
    </row>
    <row r="36" spans="1:11" x14ac:dyDescent="0.25">
      <c r="A36" s="31" t="s">
        <v>4</v>
      </c>
      <c r="B36" s="52">
        <v>0</v>
      </c>
      <c r="C36" s="69">
        <v>0</v>
      </c>
      <c r="D36" s="69">
        <v>0</v>
      </c>
      <c r="E36" s="69">
        <v>0</v>
      </c>
      <c r="F36" s="69">
        <v>0.49612403100775193</v>
      </c>
      <c r="G36" s="69">
        <v>0</v>
      </c>
      <c r="H36" s="69">
        <v>0</v>
      </c>
      <c r="I36" s="69">
        <v>0</v>
      </c>
      <c r="J36" s="69">
        <v>0</v>
      </c>
      <c r="K36" s="38">
        <v>0.50387596899224807</v>
      </c>
    </row>
    <row r="37" spans="1:11" x14ac:dyDescent="0.25">
      <c r="A37" s="31" t="s">
        <v>5</v>
      </c>
      <c r="B37" s="52">
        <v>0</v>
      </c>
      <c r="C37" s="69">
        <v>0</v>
      </c>
      <c r="D37" s="69">
        <v>0</v>
      </c>
      <c r="E37" s="69">
        <v>0</v>
      </c>
      <c r="F37" s="69">
        <v>0.33333333333333337</v>
      </c>
      <c r="G37" s="69">
        <v>0</v>
      </c>
      <c r="H37" s="69">
        <v>0</v>
      </c>
      <c r="I37" s="69">
        <v>0</v>
      </c>
      <c r="J37" s="69">
        <v>0.16407140144322069</v>
      </c>
      <c r="K37" s="38">
        <v>0.502595265223446</v>
      </c>
    </row>
    <row r="38" spans="1:11" x14ac:dyDescent="0.25">
      <c r="A38" s="31" t="s">
        <v>6</v>
      </c>
      <c r="B38" s="52">
        <v>0.16358141033109677</v>
      </c>
      <c r="C38" s="69">
        <v>0</v>
      </c>
      <c r="D38" s="69">
        <v>0</v>
      </c>
      <c r="E38" s="69">
        <v>0.16358141033109677</v>
      </c>
      <c r="F38" s="69">
        <v>7.6486028963257915E-2</v>
      </c>
      <c r="G38" s="69">
        <v>0.23476276309206423</v>
      </c>
      <c r="H38" s="69">
        <v>8.1790705165548386E-2</v>
      </c>
      <c r="I38" s="69">
        <v>8.1790705165548386E-2</v>
      </c>
      <c r="J38" s="69">
        <v>0.12152094798812958</v>
      </c>
      <c r="K38" s="38">
        <v>7.6486028963257915E-2</v>
      </c>
    </row>
    <row r="39" spans="1:11" x14ac:dyDescent="0.25">
      <c r="A39" s="31" t="s">
        <v>7</v>
      </c>
      <c r="B39" s="52">
        <v>0.16171116360834253</v>
      </c>
      <c r="C39" s="69">
        <v>8.0855581804171267E-2</v>
      </c>
      <c r="D39" s="69">
        <v>0</v>
      </c>
      <c r="E39" s="69">
        <v>0.16171116360834253</v>
      </c>
      <c r="F39" s="69">
        <v>0.16171116360834253</v>
      </c>
      <c r="G39" s="69">
        <v>4.0427790902085634E-2</v>
      </c>
      <c r="H39" s="69">
        <v>8.0855581804171267E-2</v>
      </c>
      <c r="I39" s="69">
        <v>4.0427790902085634E-2</v>
      </c>
      <c r="J39" s="69">
        <v>7.010384641553441E-2</v>
      </c>
      <c r="K39" s="38">
        <v>0.20219591734692427</v>
      </c>
    </row>
    <row r="40" spans="1:11" x14ac:dyDescent="0.25">
      <c r="A40" s="31" t="s">
        <v>8</v>
      </c>
      <c r="B40" s="52">
        <v>7.6923076923076927E-2</v>
      </c>
      <c r="C40" s="69">
        <v>7.6923076923076927E-2</v>
      </c>
      <c r="D40" s="69">
        <v>7.6923076923076927E-2</v>
      </c>
      <c r="E40" s="69">
        <v>7.6923076923076927E-2</v>
      </c>
      <c r="F40" s="69">
        <v>7.6923076923076927E-2</v>
      </c>
      <c r="G40" s="69">
        <v>7.6923076923076927E-2</v>
      </c>
      <c r="H40" s="69">
        <v>0.15384615384615385</v>
      </c>
      <c r="I40" s="69">
        <v>0</v>
      </c>
      <c r="J40" s="69">
        <v>0</v>
      </c>
      <c r="K40" s="38">
        <v>0.38461538461538458</v>
      </c>
    </row>
    <row r="41" spans="1:11" x14ac:dyDescent="0.25">
      <c r="A41" s="31" t="s">
        <v>9</v>
      </c>
      <c r="B41" s="52">
        <v>0.1971252566735113</v>
      </c>
      <c r="C41" s="69">
        <v>0</v>
      </c>
      <c r="D41" s="69">
        <v>0</v>
      </c>
      <c r="E41" s="69">
        <v>0</v>
      </c>
      <c r="F41" s="69">
        <v>0.1971252566735113</v>
      </c>
      <c r="G41" s="69">
        <v>0.1971252566735113</v>
      </c>
      <c r="H41" s="69">
        <v>0</v>
      </c>
      <c r="I41" s="69">
        <v>0</v>
      </c>
      <c r="J41" s="69">
        <v>0</v>
      </c>
      <c r="K41" s="38">
        <v>0.40862422997946612</v>
      </c>
    </row>
    <row r="42" spans="1:11" ht="15.75" thickBot="1" x14ac:dyDescent="0.3">
      <c r="A42" s="32" t="s">
        <v>10</v>
      </c>
      <c r="B42" s="62">
        <v>0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39">
        <v>0</v>
      </c>
    </row>
    <row r="43" spans="1:11" ht="15.75" thickBot="1" x14ac:dyDescent="0.3">
      <c r="A43" s="23" t="s">
        <v>11</v>
      </c>
      <c r="B43" s="64">
        <v>0.13511552215555084</v>
      </c>
      <c r="C43" s="64">
        <v>7.094221987044555E-2</v>
      </c>
      <c r="D43" s="64">
        <v>1.6334253933995849E-2</v>
      </c>
      <c r="E43" s="64">
        <v>0.13255845204254391</v>
      </c>
      <c r="F43" s="64">
        <v>0.14644356957378199</v>
      </c>
      <c r="G43" s="64">
        <v>7.4855104828657287E-2</v>
      </c>
      <c r="H43" s="64">
        <v>8.5974262172817492E-2</v>
      </c>
      <c r="I43" s="64">
        <v>3.0808116086049178E-2</v>
      </c>
      <c r="J43" s="64">
        <v>5.7934706438318571E-2</v>
      </c>
      <c r="K43" s="40">
        <v>0.24903379289783925</v>
      </c>
    </row>
    <row r="46" spans="1:11" ht="15.75" thickBot="1" x14ac:dyDescent="0.3">
      <c r="A46" s="19" t="s">
        <v>186</v>
      </c>
    </row>
    <row r="47" spans="1:11" ht="60.75" thickBot="1" x14ac:dyDescent="0.3">
      <c r="A47" s="67" t="s">
        <v>15</v>
      </c>
      <c r="B47" s="55" t="s">
        <v>53</v>
      </c>
      <c r="C47" s="56" t="s">
        <v>54</v>
      </c>
      <c r="D47" s="56" t="s">
        <v>154</v>
      </c>
      <c r="E47" s="56" t="s">
        <v>55</v>
      </c>
      <c r="F47" s="56" t="s">
        <v>143</v>
      </c>
      <c r="G47" s="56" t="s">
        <v>56</v>
      </c>
      <c r="H47" s="56" t="s">
        <v>57</v>
      </c>
      <c r="I47" s="56" t="s">
        <v>58</v>
      </c>
      <c r="J47" s="56" t="s">
        <v>59</v>
      </c>
      <c r="K47" s="57" t="s">
        <v>51</v>
      </c>
    </row>
    <row r="48" spans="1:11" x14ac:dyDescent="0.25">
      <c r="A48" s="31" t="s">
        <v>16</v>
      </c>
      <c r="B48" s="50">
        <v>0.14428491140790023</v>
      </c>
      <c r="C48" s="68">
        <v>8.8288019278029081E-2</v>
      </c>
      <c r="D48" s="68">
        <v>2.0328077255693994E-2</v>
      </c>
      <c r="E48" s="68">
        <v>0.14428491140790023</v>
      </c>
      <c r="F48" s="68">
        <v>0.15272681730492202</v>
      </c>
      <c r="G48" s="68">
        <v>6.028957321309325E-2</v>
      </c>
      <c r="H48" s="68">
        <v>9.6653046641259177E-2</v>
      </c>
      <c r="I48" s="68">
        <v>2.7998446064935571E-2</v>
      </c>
      <c r="J48" s="68">
        <v>2.7998446064935571E-2</v>
      </c>
      <c r="K48" s="51">
        <v>0.2371477513613309</v>
      </c>
    </row>
    <row r="49" spans="1:11" x14ac:dyDescent="0.25">
      <c r="A49" s="31" t="s">
        <v>17</v>
      </c>
      <c r="B49" s="52">
        <v>0.16109920838488412</v>
      </c>
      <c r="C49" s="69">
        <v>0</v>
      </c>
      <c r="D49" s="69">
        <v>0</v>
      </c>
      <c r="E49" s="69">
        <v>0.16109920838488412</v>
      </c>
      <c r="F49" s="69">
        <v>6.373155496544855E-2</v>
      </c>
      <c r="G49" s="69">
        <v>8.0549604192442059E-2</v>
      </c>
      <c r="H49" s="69">
        <v>8.0549604192442059E-2</v>
      </c>
      <c r="I49" s="69">
        <v>8.0549604192442059E-2</v>
      </c>
      <c r="J49" s="69">
        <v>6.373155496544855E-2</v>
      </c>
      <c r="K49" s="38">
        <v>0.3086896607220086</v>
      </c>
    </row>
    <row r="50" spans="1:11" x14ac:dyDescent="0.25">
      <c r="A50" s="31" t="s">
        <v>18</v>
      </c>
      <c r="B50" s="52">
        <v>5.3125000000000012E-2</v>
      </c>
      <c r="C50" s="69">
        <v>0</v>
      </c>
      <c r="D50" s="69">
        <v>0</v>
      </c>
      <c r="E50" s="69">
        <v>0</v>
      </c>
      <c r="F50" s="69">
        <v>0.35625000000000001</v>
      </c>
      <c r="G50" s="69">
        <v>0.37604166666666661</v>
      </c>
      <c r="H50" s="69">
        <v>0</v>
      </c>
      <c r="I50" s="69">
        <v>0</v>
      </c>
      <c r="J50" s="69">
        <v>0</v>
      </c>
      <c r="K50" s="38">
        <v>0.21458333333333332</v>
      </c>
    </row>
    <row r="51" spans="1:11" ht="15.75" thickBot="1" x14ac:dyDescent="0.3">
      <c r="A51" s="31" t="s">
        <v>19</v>
      </c>
      <c r="B51" s="52">
        <v>0</v>
      </c>
      <c r="C51" s="69">
        <v>0</v>
      </c>
      <c r="D51" s="69">
        <v>0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0.63905635648754844</v>
      </c>
      <c r="K51" s="38">
        <v>0.36094364351245162</v>
      </c>
    </row>
    <row r="52" spans="1:11" ht="15.75" thickBot="1" x14ac:dyDescent="0.3">
      <c r="A52" s="23" t="s">
        <v>11</v>
      </c>
      <c r="B52" s="64">
        <v>0.13511552215555092</v>
      </c>
      <c r="C52" s="64">
        <v>7.0942219870445633E-2</v>
      </c>
      <c r="D52" s="64">
        <v>1.6334253933995856E-2</v>
      </c>
      <c r="E52" s="64">
        <v>0.13255845204254399</v>
      </c>
      <c r="F52" s="64">
        <v>0.14644356957378202</v>
      </c>
      <c r="G52" s="64">
        <v>7.4855104828657204E-2</v>
      </c>
      <c r="H52" s="64">
        <v>8.597426217281752E-2</v>
      </c>
      <c r="I52" s="64">
        <v>3.0808116086049171E-2</v>
      </c>
      <c r="J52" s="64">
        <v>5.7934706438318481E-2</v>
      </c>
      <c r="K52" s="40">
        <v>0.24903379289783925</v>
      </c>
    </row>
    <row r="55" spans="1:11" x14ac:dyDescent="0.25">
      <c r="A55" s="19" t="s">
        <v>60</v>
      </c>
    </row>
    <row r="57" spans="1:11" ht="15.75" thickBot="1" x14ac:dyDescent="0.3">
      <c r="A57" s="19" t="s">
        <v>187</v>
      </c>
    </row>
    <row r="58" spans="1:11" s="58" customFormat="1" ht="102.75" customHeight="1" thickBot="1" x14ac:dyDescent="0.3">
      <c r="A58" s="71" t="s">
        <v>0</v>
      </c>
      <c r="B58" s="55" t="s">
        <v>61</v>
      </c>
      <c r="C58" s="56" t="s">
        <v>62</v>
      </c>
      <c r="D58" s="56" t="s">
        <v>63</v>
      </c>
      <c r="E58" s="56" t="s">
        <v>155</v>
      </c>
      <c r="F58" s="57" t="s">
        <v>51</v>
      </c>
    </row>
    <row r="59" spans="1:11" x14ac:dyDescent="0.25">
      <c r="A59" s="31" t="s">
        <v>1</v>
      </c>
      <c r="B59" s="60">
        <v>1</v>
      </c>
      <c r="C59" s="60">
        <v>0</v>
      </c>
      <c r="D59" s="60">
        <v>0</v>
      </c>
      <c r="E59" s="60">
        <v>0</v>
      </c>
      <c r="F59" s="51">
        <v>0</v>
      </c>
    </row>
    <row r="60" spans="1:11" x14ac:dyDescent="0.25">
      <c r="A60" s="31" t="s">
        <v>2</v>
      </c>
      <c r="B60" s="60">
        <v>0.75185185185184999</v>
      </c>
      <c r="C60" s="60">
        <v>0</v>
      </c>
      <c r="D60" s="60">
        <v>0.25061728395061722</v>
      </c>
      <c r="E60" s="60">
        <v>0.50123456790123444</v>
      </c>
      <c r="F60" s="38">
        <v>0</v>
      </c>
    </row>
    <row r="61" spans="1:11" x14ac:dyDescent="0.25">
      <c r="A61" s="31" t="s">
        <v>3</v>
      </c>
      <c r="B61" s="60">
        <v>0.66666666666666663</v>
      </c>
      <c r="C61" s="60">
        <v>0</v>
      </c>
      <c r="D61" s="60">
        <v>0</v>
      </c>
      <c r="E61" s="60">
        <v>0</v>
      </c>
      <c r="F61" s="38">
        <v>0.3299663299663293</v>
      </c>
    </row>
    <row r="62" spans="1:11" x14ac:dyDescent="0.25">
      <c r="A62" s="31" t="s">
        <v>4</v>
      </c>
      <c r="B62" s="60">
        <v>1</v>
      </c>
      <c r="C62" s="60">
        <v>0</v>
      </c>
      <c r="D62" s="60">
        <v>0</v>
      </c>
      <c r="E62" s="60">
        <v>0</v>
      </c>
      <c r="F62" s="38">
        <v>0</v>
      </c>
    </row>
    <row r="63" spans="1:11" x14ac:dyDescent="0.25">
      <c r="A63" s="31" t="s">
        <v>5</v>
      </c>
      <c r="B63" s="60">
        <v>0.65989974937343265</v>
      </c>
      <c r="C63" s="60">
        <v>0</v>
      </c>
      <c r="D63" s="60">
        <v>0</v>
      </c>
      <c r="E63" s="60">
        <v>0</v>
      </c>
      <c r="F63" s="38">
        <v>0</v>
      </c>
    </row>
    <row r="64" spans="1:11" x14ac:dyDescent="0.25">
      <c r="A64" s="31" t="s">
        <v>6</v>
      </c>
      <c r="B64" s="60">
        <v>1.0003124966896531</v>
      </c>
      <c r="C64" s="60">
        <v>0</v>
      </c>
      <c r="D64" s="60">
        <v>0</v>
      </c>
      <c r="E64" s="60">
        <v>0</v>
      </c>
      <c r="F64" s="38">
        <v>0</v>
      </c>
    </row>
    <row r="65" spans="1:6" x14ac:dyDescent="0.25">
      <c r="A65" s="31" t="s">
        <v>7</v>
      </c>
      <c r="B65" s="60">
        <v>0.7567954659166275</v>
      </c>
      <c r="C65" s="60">
        <v>5.4052738971813126E-2</v>
      </c>
      <c r="D65" s="60">
        <v>0.14864503217248559</v>
      </c>
      <c r="E65" s="60">
        <v>9.4592293200673111E-2</v>
      </c>
      <c r="F65" s="38">
        <v>8.1079108457719817E-2</v>
      </c>
    </row>
    <row r="66" spans="1:6" x14ac:dyDescent="0.25">
      <c r="A66" s="31" t="s">
        <v>8</v>
      </c>
      <c r="B66" s="60">
        <v>0.88729712441052533</v>
      </c>
      <c r="C66" s="60">
        <v>0</v>
      </c>
      <c r="D66" s="60">
        <v>0.11289329227473539</v>
      </c>
      <c r="E66" s="60">
        <v>0</v>
      </c>
      <c r="F66" s="38">
        <v>7.5262194849823272E-2</v>
      </c>
    </row>
    <row r="67" spans="1:6" x14ac:dyDescent="0.25">
      <c r="A67" s="31" t="s">
        <v>9</v>
      </c>
      <c r="B67" s="60">
        <v>0.72567873303167418</v>
      </c>
      <c r="C67" s="60">
        <v>0.13800904977375567</v>
      </c>
      <c r="D67" s="60">
        <v>0.13800904977375567</v>
      </c>
      <c r="E67" s="60">
        <v>0</v>
      </c>
      <c r="F67" s="38">
        <v>0</v>
      </c>
    </row>
    <row r="68" spans="1:6" ht="15.75" thickBot="1" x14ac:dyDescent="0.3">
      <c r="A68" s="32" t="s">
        <v>10</v>
      </c>
      <c r="B68" s="60">
        <v>1</v>
      </c>
      <c r="C68" s="60">
        <v>0</v>
      </c>
      <c r="D68" s="60">
        <v>0</v>
      </c>
      <c r="E68" s="60">
        <v>0</v>
      </c>
      <c r="F68" s="39">
        <v>0</v>
      </c>
    </row>
    <row r="69" spans="1:6" ht="15.75" thickBot="1" x14ac:dyDescent="0.3">
      <c r="A69" s="23" t="s">
        <v>140</v>
      </c>
      <c r="B69" s="53">
        <v>0.79543390587088003</v>
      </c>
      <c r="C69" s="64">
        <v>4.0271615936212736E-2</v>
      </c>
      <c r="D69" s="64">
        <v>0.13046410386324947</v>
      </c>
      <c r="E69" s="64">
        <v>7.3752384293763892E-2</v>
      </c>
      <c r="F69" s="40">
        <v>7.2878586975802351E-2</v>
      </c>
    </row>
    <row r="72" spans="1:6" ht="15.75" thickBot="1" x14ac:dyDescent="0.3">
      <c r="A72" s="19" t="s">
        <v>188</v>
      </c>
    </row>
    <row r="73" spans="1:6" ht="105.75" thickBot="1" x14ac:dyDescent="0.3">
      <c r="A73" s="71" t="s">
        <v>15</v>
      </c>
      <c r="B73" s="55" t="s">
        <v>61</v>
      </c>
      <c r="C73" s="56" t="s">
        <v>62</v>
      </c>
      <c r="D73" s="56" t="s">
        <v>63</v>
      </c>
      <c r="E73" s="56" t="s">
        <v>155</v>
      </c>
      <c r="F73" s="57" t="s">
        <v>51</v>
      </c>
    </row>
    <row r="74" spans="1:6" x14ac:dyDescent="0.25">
      <c r="A74" s="31" t="s">
        <v>16</v>
      </c>
      <c r="B74" s="60">
        <v>0.77104908470444089</v>
      </c>
      <c r="C74" s="60">
        <v>4.5047159728091521E-2</v>
      </c>
      <c r="D74" s="60">
        <v>0.14593497650600679</v>
      </c>
      <c r="E74" s="60">
        <v>8.2498190310294567E-2</v>
      </c>
      <c r="F74" s="51">
        <v>8.1520775164735576E-2</v>
      </c>
    </row>
    <row r="75" spans="1:6" x14ac:dyDescent="0.25">
      <c r="A75" s="31" t="s">
        <v>17</v>
      </c>
      <c r="B75" s="60">
        <v>0.99970711309162485</v>
      </c>
      <c r="C75" s="60">
        <v>0</v>
      </c>
      <c r="D75" s="60">
        <v>0</v>
      </c>
      <c r="E75" s="60">
        <v>0</v>
      </c>
      <c r="F75" s="38">
        <v>0</v>
      </c>
    </row>
    <row r="76" spans="1:6" x14ac:dyDescent="0.25">
      <c r="A76" s="31" t="s">
        <v>18</v>
      </c>
      <c r="B76" s="60">
        <v>1</v>
      </c>
      <c r="C76" s="60">
        <v>0</v>
      </c>
      <c r="D76" s="60">
        <v>0</v>
      </c>
      <c r="E76" s="60">
        <v>0</v>
      </c>
      <c r="F76" s="38">
        <v>0</v>
      </c>
    </row>
    <row r="77" spans="1:6" ht="15.75" thickBot="1" x14ac:dyDescent="0.3">
      <c r="A77" s="31" t="s">
        <v>19</v>
      </c>
      <c r="B77" s="60">
        <v>1</v>
      </c>
      <c r="C77" s="60">
        <v>0</v>
      </c>
      <c r="D77" s="60">
        <v>0</v>
      </c>
      <c r="E77" s="60">
        <v>0</v>
      </c>
      <c r="F77" s="38">
        <v>0</v>
      </c>
    </row>
    <row r="78" spans="1:6" ht="15.75" thickBot="1" x14ac:dyDescent="0.3">
      <c r="A78" s="23" t="s">
        <v>11</v>
      </c>
      <c r="B78" s="53">
        <v>0.79538095487880689</v>
      </c>
      <c r="C78" s="64">
        <v>4.0268034645333566E-2</v>
      </c>
      <c r="D78" s="64">
        <v>0.13045250189758828</v>
      </c>
      <c r="E78" s="64">
        <v>7.3745825611301108E-2</v>
      </c>
      <c r="F78" s="40">
        <v>7.2872105998748063E-2</v>
      </c>
    </row>
  </sheetData>
  <pageMargins left="0.7" right="0.7" top="0.75" bottom="0.75" header="0.3" footer="0.3"/>
  <pageSetup paperSize="9" scale="74" fitToHeight="0" orientation="landscape" r:id="rId1"/>
  <rowBreaks count="3" manualBreakCount="3">
    <brk id="26" max="16383" man="1"/>
    <brk id="53" max="16383" man="1"/>
    <brk id="79" max="16383" man="1"/>
  </rowBreaks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5"/>
  <sheetViews>
    <sheetView workbookViewId="0">
      <selection activeCell="I18" sqref="I18"/>
    </sheetView>
  </sheetViews>
  <sheetFormatPr defaultRowHeight="15" x14ac:dyDescent="0.25"/>
  <cols>
    <col min="1" max="1" width="25.85546875" style="3" customWidth="1"/>
    <col min="2" max="16384" width="9.140625" style="3"/>
  </cols>
  <sheetData>
    <row r="2" spans="1:3" x14ac:dyDescent="0.25">
      <c r="A2" s="19" t="s">
        <v>64</v>
      </c>
    </row>
    <row r="4" spans="1:3" ht="15.75" thickBot="1" x14ac:dyDescent="0.3">
      <c r="A4" s="19" t="s">
        <v>130</v>
      </c>
    </row>
    <row r="5" spans="1:3" ht="15.75" thickBot="1" x14ac:dyDescent="0.3">
      <c r="A5" s="72" t="s">
        <v>0</v>
      </c>
      <c r="B5" s="73" t="s">
        <v>12</v>
      </c>
      <c r="C5" s="74" t="s">
        <v>13</v>
      </c>
    </row>
    <row r="6" spans="1:3" x14ac:dyDescent="0.25">
      <c r="A6" s="59" t="s">
        <v>1</v>
      </c>
      <c r="B6" s="52">
        <v>0.26181818181818184</v>
      </c>
      <c r="C6" s="38">
        <v>0.73818181818181816</v>
      </c>
    </row>
    <row r="7" spans="1:3" x14ac:dyDescent="0.25">
      <c r="A7" s="59" t="s">
        <v>2</v>
      </c>
      <c r="B7" s="52">
        <v>8.8932806324110672E-2</v>
      </c>
      <c r="C7" s="38">
        <v>0.91106719367588929</v>
      </c>
    </row>
    <row r="8" spans="1:3" x14ac:dyDescent="0.25">
      <c r="A8" s="59" t="s">
        <v>3</v>
      </c>
      <c r="B8" s="52">
        <v>0.46963562753036436</v>
      </c>
      <c r="C8" s="38">
        <v>0.53036437246963564</v>
      </c>
    </row>
    <row r="9" spans="1:3" x14ac:dyDescent="0.25">
      <c r="A9" s="59" t="s">
        <v>4</v>
      </c>
      <c r="B9" s="52">
        <v>0.52</v>
      </c>
      <c r="C9" s="38">
        <v>0.48</v>
      </c>
    </row>
    <row r="10" spans="1:3" x14ac:dyDescent="0.25">
      <c r="A10" s="59" t="s">
        <v>5</v>
      </c>
      <c r="B10" s="52">
        <v>0.50506756756756754</v>
      </c>
      <c r="C10" s="38">
        <v>0.49493243243243246</v>
      </c>
    </row>
    <row r="11" spans="1:3" x14ac:dyDescent="0.25">
      <c r="A11" s="59" t="s">
        <v>6</v>
      </c>
      <c r="B11" s="52">
        <v>0.33815887156644397</v>
      </c>
      <c r="C11" s="38">
        <v>0.66184112843355603</v>
      </c>
    </row>
    <row r="12" spans="1:3" x14ac:dyDescent="0.25">
      <c r="A12" s="59" t="s">
        <v>7</v>
      </c>
      <c r="B12" s="52">
        <v>0.16865619546247818</v>
      </c>
      <c r="C12" s="38">
        <v>0.83134380453752177</v>
      </c>
    </row>
    <row r="13" spans="1:3" x14ac:dyDescent="0.25">
      <c r="A13" s="59" t="s">
        <v>8</v>
      </c>
      <c r="B13" s="52">
        <v>0.14449587442141276</v>
      </c>
      <c r="C13" s="38">
        <v>0.85550412557858724</v>
      </c>
    </row>
    <row r="14" spans="1:3" x14ac:dyDescent="0.25">
      <c r="A14" s="59" t="s">
        <v>9</v>
      </c>
      <c r="B14" s="52">
        <v>0.26842105263157895</v>
      </c>
      <c r="C14" s="38">
        <v>0.73157894736842111</v>
      </c>
    </row>
    <row r="15" spans="1:3" ht="15.75" thickBot="1" x14ac:dyDescent="0.3">
      <c r="A15" s="59" t="s">
        <v>10</v>
      </c>
      <c r="B15" s="52">
        <v>0</v>
      </c>
      <c r="C15" s="38">
        <v>1</v>
      </c>
    </row>
    <row r="16" spans="1:3" ht="15.75" thickBot="1" x14ac:dyDescent="0.3">
      <c r="A16" s="72" t="s">
        <v>140</v>
      </c>
      <c r="B16" s="53">
        <v>0.1969041006371508</v>
      </c>
      <c r="C16" s="40">
        <v>0.8030958993628492</v>
      </c>
    </row>
    <row r="19" spans="1:3" ht="15.75" thickBot="1" x14ac:dyDescent="0.3">
      <c r="A19" s="19" t="s">
        <v>131</v>
      </c>
    </row>
    <row r="20" spans="1:3" ht="15.75" thickBot="1" x14ac:dyDescent="0.3">
      <c r="A20" s="72" t="s">
        <v>15</v>
      </c>
      <c r="B20" s="73" t="s">
        <v>12</v>
      </c>
      <c r="C20" s="74" t="s">
        <v>13</v>
      </c>
    </row>
    <row r="21" spans="1:3" x14ac:dyDescent="0.25">
      <c r="A21" s="59" t="s">
        <v>16</v>
      </c>
      <c r="B21" s="52">
        <v>0.15146640930781191</v>
      </c>
      <c r="C21" s="38">
        <v>0.84853359069218803</v>
      </c>
    </row>
    <row r="22" spans="1:3" x14ac:dyDescent="0.25">
      <c r="A22" s="59" t="s">
        <v>17</v>
      </c>
      <c r="B22" s="52">
        <v>0.28148400272294077</v>
      </c>
      <c r="C22" s="38">
        <v>0.71851599727705917</v>
      </c>
    </row>
    <row r="23" spans="1:3" x14ac:dyDescent="0.25">
      <c r="A23" s="59" t="s">
        <v>18</v>
      </c>
      <c r="B23" s="52">
        <v>0.44006705783738476</v>
      </c>
      <c r="C23" s="38">
        <v>0.55993294216261524</v>
      </c>
    </row>
    <row r="24" spans="1:3" ht="15.75" thickBot="1" x14ac:dyDescent="0.3">
      <c r="A24" s="59" t="s">
        <v>19</v>
      </c>
      <c r="B24" s="52">
        <v>0.37860082304526749</v>
      </c>
      <c r="C24" s="38">
        <v>0.62139917695473246</v>
      </c>
    </row>
    <row r="25" spans="1:3" ht="15.75" thickBot="1" x14ac:dyDescent="0.3">
      <c r="A25" s="72" t="s">
        <v>140</v>
      </c>
      <c r="B25" s="53">
        <v>0.19691214311971572</v>
      </c>
      <c r="C25" s="40">
        <v>0.80308785688028428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22"/>
  <sheetViews>
    <sheetView topLeftCell="A109" workbookViewId="0">
      <selection activeCell="D127" sqref="D127"/>
    </sheetView>
  </sheetViews>
  <sheetFormatPr defaultRowHeight="15" x14ac:dyDescent="0.25"/>
  <cols>
    <col min="1" max="1" width="35.7109375" style="3" customWidth="1"/>
    <col min="2" max="2" width="25" style="3" customWidth="1"/>
    <col min="3" max="6" width="15.7109375" style="3" customWidth="1"/>
    <col min="7" max="8" width="16.140625" style="3" customWidth="1"/>
    <col min="9" max="11" width="15.7109375" style="3" customWidth="1"/>
    <col min="12" max="12" width="11" style="3" customWidth="1"/>
    <col min="13" max="13" width="11.85546875" style="3" customWidth="1"/>
    <col min="14" max="16384" width="9.140625" style="3"/>
  </cols>
  <sheetData>
    <row r="2" spans="1:13" x14ac:dyDescent="0.25">
      <c r="A2" s="19" t="s">
        <v>65</v>
      </c>
      <c r="B2" s="19"/>
      <c r="C2" s="19"/>
      <c r="D2" s="19"/>
      <c r="E2" s="19"/>
      <c r="F2" s="19"/>
      <c r="G2" s="19"/>
      <c r="H2" s="19"/>
    </row>
    <row r="3" spans="1:13" x14ac:dyDescent="0.25">
      <c r="A3" s="19"/>
      <c r="B3" s="19"/>
      <c r="C3" s="19"/>
      <c r="D3" s="19"/>
      <c r="E3" s="19"/>
      <c r="F3" s="19"/>
      <c r="G3" s="19"/>
      <c r="H3" s="19"/>
    </row>
    <row r="4" spans="1:13" ht="15.75" thickBot="1" x14ac:dyDescent="0.3">
      <c r="A4" s="19" t="s">
        <v>132</v>
      </c>
      <c r="B4" s="19"/>
      <c r="C4" s="19"/>
      <c r="D4" s="19"/>
      <c r="E4" s="19"/>
      <c r="F4" s="19"/>
      <c r="G4" s="19"/>
      <c r="H4" s="19"/>
    </row>
    <row r="5" spans="1:13" ht="15.75" thickBot="1" x14ac:dyDescent="0.3">
      <c r="A5" s="75" t="s">
        <v>66</v>
      </c>
      <c r="B5" s="75" t="s">
        <v>0</v>
      </c>
      <c r="C5" s="76" t="s">
        <v>67</v>
      </c>
      <c r="D5" s="76" t="s">
        <v>68</v>
      </c>
      <c r="E5" s="76" t="s">
        <v>69</v>
      </c>
      <c r="F5" s="76" t="s">
        <v>70</v>
      </c>
      <c r="G5" s="76" t="s">
        <v>179</v>
      </c>
      <c r="H5" s="77" t="s">
        <v>74</v>
      </c>
      <c r="I5" s="78"/>
      <c r="J5" s="79"/>
      <c r="K5" s="79"/>
      <c r="L5" s="79"/>
      <c r="M5" s="79"/>
    </row>
    <row r="6" spans="1:13" ht="15" customHeight="1" thickBot="1" x14ac:dyDescent="0.3">
      <c r="A6" s="149" t="s">
        <v>71</v>
      </c>
      <c r="B6" s="80" t="s">
        <v>1</v>
      </c>
      <c r="C6" s="60">
        <v>1.090909090909091E-2</v>
      </c>
      <c r="D6" s="60">
        <v>0.38618181818181818</v>
      </c>
      <c r="E6" s="60">
        <v>0.30763636363636365</v>
      </c>
      <c r="F6" s="60">
        <v>0.27272727272727271</v>
      </c>
      <c r="G6" s="60">
        <v>0</v>
      </c>
      <c r="H6" s="81">
        <v>2.2545454545454546E-2</v>
      </c>
      <c r="I6" s="82"/>
      <c r="J6" s="69"/>
      <c r="K6" s="69"/>
      <c r="L6" s="69"/>
      <c r="M6" s="69"/>
    </row>
    <row r="7" spans="1:13" ht="15" customHeight="1" thickBot="1" x14ac:dyDescent="0.3">
      <c r="A7" s="149"/>
      <c r="B7" s="80" t="s">
        <v>2</v>
      </c>
      <c r="C7" s="60">
        <v>0.17610891523935002</v>
      </c>
      <c r="D7" s="60">
        <v>0.18401405357927098</v>
      </c>
      <c r="E7" s="60">
        <v>0.28326745718050067</v>
      </c>
      <c r="F7" s="60">
        <v>8.9152393500219598E-2</v>
      </c>
      <c r="G7" s="60">
        <v>0</v>
      </c>
      <c r="H7" s="81">
        <v>0.26745718050065875</v>
      </c>
      <c r="I7" s="82"/>
      <c r="J7" s="69"/>
      <c r="K7" s="69"/>
      <c r="L7" s="69"/>
      <c r="M7" s="69"/>
    </row>
    <row r="8" spans="1:13" ht="15" customHeight="1" thickBot="1" x14ac:dyDescent="0.3">
      <c r="A8" s="149"/>
      <c r="B8" s="80" t="s">
        <v>3</v>
      </c>
      <c r="C8" s="60">
        <v>6.7476383265856948E-2</v>
      </c>
      <c r="D8" s="60">
        <v>0.40080971659919029</v>
      </c>
      <c r="E8" s="60">
        <v>0.26450742240215924</v>
      </c>
      <c r="F8" s="60">
        <v>0</v>
      </c>
      <c r="G8" s="60">
        <v>6.7476383265856948E-2</v>
      </c>
      <c r="H8" s="81">
        <v>0.19973009446693654</v>
      </c>
      <c r="I8" s="82"/>
      <c r="J8" s="69"/>
      <c r="K8" s="69"/>
      <c r="L8" s="69"/>
      <c r="M8" s="69"/>
    </row>
    <row r="9" spans="1:13" ht="15" customHeight="1" thickBot="1" x14ac:dyDescent="0.3">
      <c r="A9" s="149"/>
      <c r="B9" s="80" t="s">
        <v>4</v>
      </c>
      <c r="C9" s="60">
        <v>0.18678160919540229</v>
      </c>
      <c r="D9" s="60">
        <v>0</v>
      </c>
      <c r="E9" s="60">
        <v>0.33620689655172414</v>
      </c>
      <c r="F9" s="60">
        <v>0</v>
      </c>
      <c r="G9" s="60">
        <v>0.18390804597701149</v>
      </c>
      <c r="H9" s="81">
        <v>0.29310344827586204</v>
      </c>
      <c r="I9" s="82"/>
      <c r="J9" s="69"/>
      <c r="K9" s="69"/>
      <c r="L9" s="69"/>
      <c r="M9" s="69"/>
    </row>
    <row r="10" spans="1:13" ht="15" customHeight="1" thickBot="1" x14ac:dyDescent="0.3">
      <c r="A10" s="149"/>
      <c r="B10" s="80" t="s">
        <v>5</v>
      </c>
      <c r="C10" s="60">
        <v>0.24794884169884174</v>
      </c>
      <c r="D10" s="60">
        <v>0.29619128056628058</v>
      </c>
      <c r="E10" s="60">
        <v>0.29784025096525096</v>
      </c>
      <c r="F10" s="60">
        <v>0</v>
      </c>
      <c r="G10" s="60">
        <v>0.10424710424710425</v>
      </c>
      <c r="H10" s="81">
        <v>5.3772522522522521E-2</v>
      </c>
      <c r="I10" s="82"/>
      <c r="J10" s="69"/>
      <c r="K10" s="69"/>
      <c r="L10" s="69"/>
      <c r="M10" s="69"/>
    </row>
    <row r="11" spans="1:13" ht="15" customHeight="1" thickBot="1" x14ac:dyDescent="0.3">
      <c r="A11" s="149"/>
      <c r="B11" s="80" t="s">
        <v>6</v>
      </c>
      <c r="C11" s="60">
        <v>0.25466784090523126</v>
      </c>
      <c r="D11" s="60">
        <v>0.26359836188868024</v>
      </c>
      <c r="E11" s="60">
        <v>0.24669684750911008</v>
      </c>
      <c r="F11" s="60">
        <v>0.14858970066621055</v>
      </c>
      <c r="G11" s="60">
        <v>2.1508702466386209E-2</v>
      </c>
      <c r="H11" s="81">
        <v>6.4938546564381763E-2</v>
      </c>
      <c r="I11" s="82"/>
      <c r="J11" s="69"/>
      <c r="K11" s="69"/>
      <c r="L11" s="69"/>
      <c r="M11" s="69"/>
    </row>
    <row r="12" spans="1:13" ht="15" customHeight="1" thickBot="1" x14ac:dyDescent="0.3">
      <c r="A12" s="149"/>
      <c r="B12" s="80" t="s">
        <v>7</v>
      </c>
      <c r="C12" s="60">
        <v>7.3712662080106156E-2</v>
      </c>
      <c r="D12" s="60">
        <v>0.17276471521497697</v>
      </c>
      <c r="E12" s="60">
        <v>0.18556583445112718</v>
      </c>
      <c r="F12" s="60">
        <v>0.13180321059235858</v>
      </c>
      <c r="G12" s="60">
        <v>0.10123346746859359</v>
      </c>
      <c r="H12" s="81">
        <v>0.33492011019283763</v>
      </c>
      <c r="I12" s="82"/>
      <c r="J12" s="69"/>
      <c r="K12" s="69"/>
      <c r="L12" s="69"/>
      <c r="M12" s="69"/>
    </row>
    <row r="13" spans="1:13" ht="15" customHeight="1" thickBot="1" x14ac:dyDescent="0.3">
      <c r="A13" s="149"/>
      <c r="B13" s="83" t="s">
        <v>8</v>
      </c>
      <c r="C13" s="60">
        <v>0.1495770748336657</v>
      </c>
      <c r="D13" s="60">
        <v>0.1627252602499131</v>
      </c>
      <c r="E13" s="60">
        <v>0.2216115674759265</v>
      </c>
      <c r="F13" s="60">
        <v>0.10798587606798515</v>
      </c>
      <c r="G13" s="60">
        <v>7.7132768619989397E-2</v>
      </c>
      <c r="H13" s="81">
        <v>0.28096745275252022</v>
      </c>
      <c r="I13" s="82"/>
      <c r="J13" s="69"/>
      <c r="K13" s="69"/>
      <c r="L13" s="69"/>
      <c r="M13" s="69"/>
    </row>
    <row r="14" spans="1:13" ht="15" customHeight="1" thickBot="1" x14ac:dyDescent="0.3">
      <c r="A14" s="149"/>
      <c r="B14" s="80" t="s">
        <v>9</v>
      </c>
      <c r="C14" s="60">
        <v>9.5614035087719304E-2</v>
      </c>
      <c r="D14" s="60">
        <v>8.9912280701754388E-2</v>
      </c>
      <c r="E14" s="60">
        <v>0.40460526315789475</v>
      </c>
      <c r="F14" s="60">
        <v>0.18311403508771928</v>
      </c>
      <c r="G14" s="60">
        <v>9.7149122807017541E-2</v>
      </c>
      <c r="H14" s="81">
        <v>0.12960526315789472</v>
      </c>
      <c r="I14" s="82"/>
      <c r="J14" s="69"/>
      <c r="K14" s="69"/>
      <c r="L14" s="69"/>
      <c r="M14" s="69"/>
    </row>
    <row r="15" spans="1:13" ht="15" customHeight="1" thickBot="1" x14ac:dyDescent="0.3">
      <c r="A15" s="149"/>
      <c r="B15" s="84" t="s">
        <v>10</v>
      </c>
      <c r="C15" s="85">
        <v>0</v>
      </c>
      <c r="D15" s="85">
        <v>0.71755725190839692</v>
      </c>
      <c r="E15" s="85">
        <v>9.9236641221374045E-2</v>
      </c>
      <c r="F15" s="85">
        <v>0</v>
      </c>
      <c r="G15" s="85">
        <v>0</v>
      </c>
      <c r="H15" s="86">
        <v>0.18320610687022901</v>
      </c>
      <c r="I15" s="82"/>
      <c r="J15" s="69"/>
      <c r="K15" s="69"/>
      <c r="L15" s="69"/>
      <c r="M15" s="69"/>
    </row>
    <row r="16" spans="1:13" ht="15" customHeight="1" thickBot="1" x14ac:dyDescent="0.3">
      <c r="A16" s="149"/>
      <c r="B16" s="75" t="s">
        <v>11</v>
      </c>
      <c r="C16" s="87">
        <v>0.11550141014614999</v>
      </c>
      <c r="D16" s="87">
        <v>0.18839507820817777</v>
      </c>
      <c r="E16" s="87">
        <v>0.2122179822623009</v>
      </c>
      <c r="F16" s="87">
        <v>0.12455375463069221</v>
      </c>
      <c r="G16" s="87">
        <v>8.402330374487306E-2</v>
      </c>
      <c r="H16" s="88">
        <v>0.27530847100780609</v>
      </c>
      <c r="I16" s="82"/>
      <c r="J16" s="69"/>
      <c r="K16" s="69"/>
      <c r="L16" s="69"/>
      <c r="M16" s="69"/>
    </row>
    <row r="17" spans="1:13" ht="15" customHeight="1" thickBot="1" x14ac:dyDescent="0.3">
      <c r="A17" s="149" t="s">
        <v>180</v>
      </c>
      <c r="B17" s="80" t="s">
        <v>1</v>
      </c>
      <c r="C17" s="60">
        <v>9.0909090909090912E-2</v>
      </c>
      <c r="D17" s="60">
        <v>0</v>
      </c>
      <c r="E17" s="60">
        <v>0</v>
      </c>
      <c r="F17" s="60">
        <v>0</v>
      </c>
      <c r="G17" s="60">
        <v>0</v>
      </c>
      <c r="H17" s="81">
        <v>0.90909090909090895</v>
      </c>
      <c r="I17" s="82"/>
      <c r="J17" s="69"/>
      <c r="K17" s="69"/>
      <c r="L17" s="69"/>
      <c r="M17" s="69"/>
    </row>
    <row r="18" spans="1:13" ht="15" customHeight="1" thickBot="1" x14ac:dyDescent="0.3">
      <c r="A18" s="149"/>
      <c r="B18" s="80" t="s">
        <v>2</v>
      </c>
      <c r="C18" s="60">
        <v>0</v>
      </c>
      <c r="D18" s="60">
        <v>0</v>
      </c>
      <c r="E18" s="60">
        <v>0.16820377689942911</v>
      </c>
      <c r="F18" s="60">
        <v>0</v>
      </c>
      <c r="G18" s="60">
        <v>0</v>
      </c>
      <c r="H18" s="81">
        <v>0.83179622310057089</v>
      </c>
      <c r="I18" s="82"/>
      <c r="J18" s="69"/>
      <c r="K18" s="69"/>
      <c r="L18" s="69"/>
      <c r="M18" s="69"/>
    </row>
    <row r="19" spans="1:13" ht="15" customHeight="1" thickBot="1" x14ac:dyDescent="0.3">
      <c r="A19" s="149"/>
      <c r="B19" s="80" t="s">
        <v>3</v>
      </c>
      <c r="C19" s="60">
        <v>0</v>
      </c>
      <c r="D19" s="60">
        <v>0</v>
      </c>
      <c r="E19" s="60">
        <v>0.26450742240215924</v>
      </c>
      <c r="F19" s="60">
        <v>0</v>
      </c>
      <c r="G19" s="60">
        <v>0</v>
      </c>
      <c r="H19" s="81">
        <v>0.7354925775978407</v>
      </c>
      <c r="I19" s="82"/>
      <c r="J19" s="69"/>
      <c r="K19" s="69"/>
      <c r="L19" s="69"/>
      <c r="M19" s="69"/>
    </row>
    <row r="20" spans="1:13" ht="15" customHeight="1" thickBot="1" x14ac:dyDescent="0.3">
      <c r="A20" s="149"/>
      <c r="B20" s="80" t="s">
        <v>4</v>
      </c>
      <c r="C20" s="60">
        <v>0</v>
      </c>
      <c r="D20" s="60">
        <v>0</v>
      </c>
      <c r="E20" s="60">
        <v>0</v>
      </c>
      <c r="F20" s="60">
        <v>0</v>
      </c>
      <c r="G20" s="60">
        <v>0.18390804597701149</v>
      </c>
      <c r="H20" s="81">
        <v>0.81609195402298851</v>
      </c>
      <c r="I20" s="82"/>
      <c r="J20" s="69"/>
      <c r="K20" s="69"/>
      <c r="L20" s="69"/>
      <c r="M20" s="69"/>
    </row>
    <row r="21" spans="1:13" ht="15" customHeight="1" thickBot="1" x14ac:dyDescent="0.3">
      <c r="A21" s="149"/>
      <c r="B21" s="80" t="s">
        <v>5</v>
      </c>
      <c r="C21" s="60">
        <v>5.2123552123552123E-2</v>
      </c>
      <c r="D21" s="60">
        <v>0.11142615830115832</v>
      </c>
      <c r="E21" s="60">
        <v>0.12934362934362933</v>
      </c>
      <c r="F21" s="60">
        <v>0</v>
      </c>
      <c r="G21" s="60">
        <v>0</v>
      </c>
      <c r="H21" s="81">
        <v>0.70710666023166013</v>
      </c>
      <c r="I21" s="82"/>
      <c r="J21" s="69"/>
      <c r="K21" s="69"/>
      <c r="L21" s="69"/>
      <c r="M21" s="69"/>
    </row>
    <row r="22" spans="1:13" ht="15" customHeight="1" thickBot="1" x14ac:dyDescent="0.3">
      <c r="A22" s="149"/>
      <c r="B22" s="80" t="s">
        <v>6</v>
      </c>
      <c r="C22" s="60">
        <v>8.4590059730895589E-2</v>
      </c>
      <c r="D22" s="60">
        <v>9.1601525539688811E-2</v>
      </c>
      <c r="E22" s="60">
        <v>3.598531716571806E-2</v>
      </c>
      <c r="F22" s="60">
        <v>0</v>
      </c>
      <c r="G22" s="60">
        <v>0</v>
      </c>
      <c r="H22" s="81">
        <v>0.78782309756369751</v>
      </c>
      <c r="I22" s="82"/>
      <c r="J22" s="69"/>
      <c r="K22" s="69"/>
      <c r="L22" s="69"/>
      <c r="M22" s="69"/>
    </row>
    <row r="23" spans="1:13" ht="15" customHeight="1" thickBot="1" x14ac:dyDescent="0.3">
      <c r="A23" s="149"/>
      <c r="B23" s="80" t="s">
        <v>7</v>
      </c>
      <c r="C23" s="60">
        <v>1.4740455482959044E-2</v>
      </c>
      <c r="D23" s="60">
        <v>0.11793402852898321</v>
      </c>
      <c r="E23" s="60">
        <v>5.8961821931836182E-2</v>
      </c>
      <c r="F23" s="60">
        <v>2.2121067889749459E-2</v>
      </c>
      <c r="G23" s="60">
        <v>2.2110683224438564E-2</v>
      </c>
      <c r="H23" s="81">
        <v>0.76413194294203357</v>
      </c>
      <c r="I23" s="82"/>
      <c r="J23" s="69"/>
      <c r="K23" s="69"/>
      <c r="L23" s="69"/>
      <c r="M23" s="69"/>
    </row>
    <row r="24" spans="1:13" ht="15" customHeight="1" thickBot="1" x14ac:dyDescent="0.3">
      <c r="A24" s="149"/>
      <c r="B24" s="83" t="s">
        <v>8</v>
      </c>
      <c r="C24" s="60">
        <v>4.6279661171993662E-2</v>
      </c>
      <c r="D24" s="60">
        <v>1.5426553723997887E-2</v>
      </c>
      <c r="E24" s="60">
        <v>6.4526122565969651E-2</v>
      </c>
      <c r="F24" s="60">
        <v>0</v>
      </c>
      <c r="G24" s="60">
        <v>0</v>
      </c>
      <c r="H24" s="81">
        <v>0.87376766253803884</v>
      </c>
      <c r="I24" s="82"/>
      <c r="J24" s="69"/>
      <c r="K24" s="69"/>
      <c r="L24" s="69"/>
      <c r="M24" s="69"/>
    </row>
    <row r="25" spans="1:13" ht="15" customHeight="1" thickBot="1" x14ac:dyDescent="0.3">
      <c r="A25" s="149"/>
      <c r="B25" s="80" t="s">
        <v>9</v>
      </c>
      <c r="C25" s="60">
        <v>5.3508771929824561E-2</v>
      </c>
      <c r="D25" s="60">
        <v>0</v>
      </c>
      <c r="E25" s="60">
        <v>7.4561403508771926E-2</v>
      </c>
      <c r="F25" s="60">
        <v>7.4561403508771926E-2</v>
      </c>
      <c r="G25" s="60">
        <v>5.3508771929824561E-2</v>
      </c>
      <c r="H25" s="81">
        <v>0.743859649122807</v>
      </c>
      <c r="I25" s="82"/>
      <c r="J25" s="69"/>
      <c r="K25" s="69"/>
      <c r="L25" s="69"/>
      <c r="M25" s="69"/>
    </row>
    <row r="26" spans="1:13" ht="15" customHeight="1" thickBot="1" x14ac:dyDescent="0.3">
      <c r="A26" s="149"/>
      <c r="B26" s="84" t="s">
        <v>10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  <c r="H26" s="86">
        <v>1</v>
      </c>
      <c r="I26" s="82"/>
      <c r="J26" s="69"/>
      <c r="K26" s="69"/>
      <c r="L26" s="69"/>
      <c r="M26" s="69"/>
    </row>
    <row r="27" spans="1:13" ht="15" customHeight="1" thickBot="1" x14ac:dyDescent="0.3">
      <c r="A27" s="149"/>
      <c r="B27" s="75" t="s">
        <v>178</v>
      </c>
      <c r="C27" s="87">
        <v>3.0852568105591643E-2</v>
      </c>
      <c r="D27" s="87">
        <v>8.4907825824059063E-2</v>
      </c>
      <c r="E27" s="87">
        <v>6.2562542158402734E-2</v>
      </c>
      <c r="F27" s="87">
        <v>1.4678932219117801E-2</v>
      </c>
      <c r="G27" s="87">
        <v>1.5489749507416679E-2</v>
      </c>
      <c r="H27" s="88">
        <v>0.79150838218541208</v>
      </c>
      <c r="I27" s="82"/>
      <c r="J27" s="69"/>
      <c r="K27" s="69"/>
      <c r="L27" s="69"/>
      <c r="M27" s="69"/>
    </row>
    <row r="28" spans="1:13" ht="15" customHeight="1" thickBot="1" x14ac:dyDescent="0.3">
      <c r="A28" s="149" t="s">
        <v>181</v>
      </c>
      <c r="B28" s="80" t="s">
        <v>1</v>
      </c>
      <c r="C28" s="60">
        <v>0.23781818181818185</v>
      </c>
      <c r="D28" s="60">
        <v>0.28509090909090912</v>
      </c>
      <c r="E28" s="60">
        <v>9.0909090909090912E-2</v>
      </c>
      <c r="F28" s="60">
        <v>0</v>
      </c>
      <c r="G28" s="60">
        <v>0</v>
      </c>
      <c r="H28" s="81">
        <v>0.38618181818181818</v>
      </c>
      <c r="I28" s="82"/>
      <c r="J28" s="69"/>
      <c r="K28" s="69"/>
      <c r="L28" s="69"/>
      <c r="M28" s="69"/>
    </row>
    <row r="29" spans="1:13" ht="15" customHeight="1" thickBot="1" x14ac:dyDescent="0.3">
      <c r="A29" s="149"/>
      <c r="B29" s="80" t="s">
        <v>2</v>
      </c>
      <c r="C29" s="60">
        <v>0</v>
      </c>
      <c r="D29" s="60">
        <v>0.45147123407992978</v>
      </c>
      <c r="E29" s="60">
        <v>1.5810276679841896E-2</v>
      </c>
      <c r="F29" s="60">
        <v>0</v>
      </c>
      <c r="G29" s="60">
        <v>0</v>
      </c>
      <c r="H29" s="81">
        <v>0.53271848924022835</v>
      </c>
      <c r="I29" s="82"/>
      <c r="J29" s="69"/>
      <c r="K29" s="69"/>
      <c r="L29" s="69"/>
      <c r="M29" s="69"/>
    </row>
    <row r="30" spans="1:13" ht="15" customHeight="1" thickBot="1" x14ac:dyDescent="0.3">
      <c r="A30" s="149"/>
      <c r="B30" s="80" t="s">
        <v>3</v>
      </c>
      <c r="C30" s="60">
        <v>6.7476383265856948E-2</v>
      </c>
      <c r="D30" s="60">
        <v>0.46828609986504727</v>
      </c>
      <c r="E30" s="60">
        <v>0.13225371120107962</v>
      </c>
      <c r="F30" s="60">
        <v>0</v>
      </c>
      <c r="G30" s="60">
        <v>0</v>
      </c>
      <c r="H30" s="81">
        <v>0.33198380566801622</v>
      </c>
      <c r="I30" s="82"/>
      <c r="J30" s="69"/>
      <c r="K30" s="69"/>
      <c r="L30" s="69"/>
      <c r="M30" s="69"/>
    </row>
    <row r="31" spans="1:13" ht="15" customHeight="1" thickBot="1" x14ac:dyDescent="0.3">
      <c r="A31" s="149"/>
      <c r="B31" s="80" t="s">
        <v>4</v>
      </c>
      <c r="C31" s="60">
        <v>0.18390804597701149</v>
      </c>
      <c r="D31" s="60">
        <v>0</v>
      </c>
      <c r="E31" s="60">
        <v>0</v>
      </c>
      <c r="F31" s="60">
        <v>0</v>
      </c>
      <c r="G31" s="60">
        <v>0</v>
      </c>
      <c r="H31" s="81">
        <v>0.81609195402298851</v>
      </c>
      <c r="I31" s="82"/>
      <c r="J31" s="69"/>
      <c r="K31" s="69"/>
      <c r="L31" s="69"/>
      <c r="M31" s="69"/>
    </row>
    <row r="32" spans="1:13" ht="15" customHeight="1" thickBot="1" x14ac:dyDescent="0.3">
      <c r="A32" s="149"/>
      <c r="B32" s="80" t="s">
        <v>5</v>
      </c>
      <c r="C32" s="60">
        <v>0.25317728442728443</v>
      </c>
      <c r="D32" s="60">
        <v>0.24794884169884174</v>
      </c>
      <c r="E32" s="60">
        <v>0.18311615186615185</v>
      </c>
      <c r="F32" s="60">
        <v>0</v>
      </c>
      <c r="G32" s="60">
        <v>0</v>
      </c>
      <c r="H32" s="81">
        <v>0.31575772200772201</v>
      </c>
      <c r="I32" s="82"/>
      <c r="J32" s="69"/>
      <c r="K32" s="69"/>
      <c r="L32" s="69"/>
      <c r="M32" s="69"/>
    </row>
    <row r="33" spans="1:13" ht="15" customHeight="1" thickBot="1" x14ac:dyDescent="0.3">
      <c r="A33" s="149"/>
      <c r="B33" s="80" t="s">
        <v>6</v>
      </c>
      <c r="C33" s="60">
        <v>0.35613879305743573</v>
      </c>
      <c r="D33" s="60">
        <v>0.34816779966131456</v>
      </c>
      <c r="E33" s="60">
        <v>0.10367386251704341</v>
      </c>
      <c r="F33" s="60">
        <v>0</v>
      </c>
      <c r="G33" s="60">
        <v>0</v>
      </c>
      <c r="H33" s="81">
        <v>0.19201954476420607</v>
      </c>
      <c r="I33" s="82"/>
      <c r="J33" s="69"/>
      <c r="K33" s="69"/>
      <c r="L33" s="69"/>
      <c r="M33" s="69"/>
    </row>
    <row r="34" spans="1:13" ht="15" customHeight="1" thickBot="1" x14ac:dyDescent="0.3">
      <c r="A34" s="149"/>
      <c r="B34" s="80" t="s">
        <v>7</v>
      </c>
      <c r="C34" s="60">
        <v>8.6503396650945391E-2</v>
      </c>
      <c r="D34" s="60">
        <v>0.13178244126173674</v>
      </c>
      <c r="E34" s="60">
        <v>0.1170419857787777</v>
      </c>
      <c r="F34" s="60">
        <v>2.2110683224438564E-2</v>
      </c>
      <c r="G34" s="60">
        <v>7.3702277414795219E-3</v>
      </c>
      <c r="H34" s="81">
        <v>0.63519126534262205</v>
      </c>
      <c r="I34" s="82"/>
      <c r="J34" s="69"/>
      <c r="K34" s="69"/>
      <c r="L34" s="69"/>
      <c r="M34" s="69"/>
    </row>
    <row r="35" spans="1:13" ht="15" customHeight="1" thickBot="1" x14ac:dyDescent="0.3">
      <c r="A35" s="149"/>
      <c r="B35" s="83" t="s">
        <v>8</v>
      </c>
      <c r="C35" s="60">
        <v>0.16218372088768543</v>
      </c>
      <c r="D35" s="60">
        <v>0.15990535257993496</v>
      </c>
      <c r="E35" s="60">
        <v>0.15990535257993496</v>
      </c>
      <c r="F35" s="60">
        <v>0</v>
      </c>
      <c r="G35" s="60">
        <v>0</v>
      </c>
      <c r="H35" s="81">
        <v>0.51800557395244451</v>
      </c>
      <c r="I35" s="82"/>
      <c r="J35" s="69"/>
      <c r="K35" s="69"/>
      <c r="L35" s="69"/>
      <c r="M35" s="69"/>
    </row>
    <row r="36" spans="1:13" ht="15" customHeight="1" thickBot="1" x14ac:dyDescent="0.3">
      <c r="A36" s="149"/>
      <c r="B36" s="80" t="s">
        <v>9</v>
      </c>
      <c r="C36" s="60">
        <v>0.11973684210526316</v>
      </c>
      <c r="D36" s="60">
        <v>0.2837719298245614</v>
      </c>
      <c r="E36" s="60">
        <v>0.20263157894736841</v>
      </c>
      <c r="F36" s="60">
        <v>5.3508771929824561E-2</v>
      </c>
      <c r="G36" s="60">
        <v>0</v>
      </c>
      <c r="H36" s="81">
        <v>0.34035087719298246</v>
      </c>
      <c r="I36" s="82"/>
      <c r="J36" s="69"/>
      <c r="K36" s="69"/>
      <c r="L36" s="69"/>
      <c r="M36" s="69"/>
    </row>
    <row r="37" spans="1:13" ht="15" customHeight="1" thickBot="1" x14ac:dyDescent="0.3">
      <c r="A37" s="149"/>
      <c r="B37" s="84" t="s">
        <v>10</v>
      </c>
      <c r="C37" s="85">
        <v>0</v>
      </c>
      <c r="D37" s="85">
        <v>0</v>
      </c>
      <c r="E37" s="85">
        <v>0</v>
      </c>
      <c r="F37" s="85">
        <v>0</v>
      </c>
      <c r="G37" s="85">
        <v>0</v>
      </c>
      <c r="H37" s="86">
        <v>1</v>
      </c>
      <c r="I37" s="82"/>
      <c r="J37" s="69"/>
      <c r="K37" s="69"/>
      <c r="L37" s="69"/>
      <c r="M37" s="69"/>
    </row>
    <row r="38" spans="1:13" ht="15" customHeight="1" thickBot="1" x14ac:dyDescent="0.3">
      <c r="A38" s="149"/>
      <c r="B38" s="75" t="s">
        <v>178</v>
      </c>
      <c r="C38" s="87">
        <v>0.13628589607728026</v>
      </c>
      <c r="D38" s="87">
        <v>0.17773001861407844</v>
      </c>
      <c r="E38" s="87">
        <v>0.1241704430602063</v>
      </c>
      <c r="F38" s="87">
        <v>1.418272014010058E-2</v>
      </c>
      <c r="G38" s="87">
        <v>4.3123192581258091E-3</v>
      </c>
      <c r="H38" s="88">
        <v>0.54331860285020861</v>
      </c>
      <c r="I38" s="82"/>
      <c r="J38" s="69"/>
      <c r="K38" s="69"/>
      <c r="L38" s="69"/>
      <c r="M38" s="69"/>
    </row>
    <row r="39" spans="1:13" ht="15" customHeight="1" thickBot="1" x14ac:dyDescent="0.3">
      <c r="A39" s="149" t="s">
        <v>72</v>
      </c>
      <c r="B39" s="80" t="s">
        <v>1</v>
      </c>
      <c r="C39" s="60">
        <v>0</v>
      </c>
      <c r="D39" s="60">
        <v>0.13599999999999998</v>
      </c>
      <c r="E39" s="60">
        <v>0</v>
      </c>
      <c r="F39" s="60">
        <v>0.14690909090909093</v>
      </c>
      <c r="G39" s="60">
        <v>0.10181818181818182</v>
      </c>
      <c r="H39" s="81">
        <v>0.61527272727272719</v>
      </c>
      <c r="I39" s="82"/>
      <c r="J39" s="69"/>
      <c r="K39" s="69"/>
      <c r="L39" s="69"/>
      <c r="M39" s="69"/>
    </row>
    <row r="40" spans="1:13" ht="15" customHeight="1" thickBot="1" x14ac:dyDescent="0.3">
      <c r="A40" s="149"/>
      <c r="B40" s="80" t="s">
        <v>2</v>
      </c>
      <c r="C40" s="60">
        <v>0</v>
      </c>
      <c r="D40" s="60">
        <v>0</v>
      </c>
      <c r="E40" s="60">
        <v>7.9051383399209502E-2</v>
      </c>
      <c r="F40" s="60">
        <v>0</v>
      </c>
      <c r="G40" s="60">
        <v>0.1783047870004392</v>
      </c>
      <c r="H40" s="81">
        <v>0.74264382960035125</v>
      </c>
      <c r="I40" s="82"/>
      <c r="J40" s="69"/>
      <c r="K40" s="69"/>
      <c r="L40" s="69"/>
      <c r="M40" s="69"/>
    </row>
    <row r="41" spans="1:13" ht="15" customHeight="1" thickBot="1" x14ac:dyDescent="0.3">
      <c r="A41" s="149"/>
      <c r="B41" s="80" t="s">
        <v>3</v>
      </c>
      <c r="C41" s="60">
        <v>0</v>
      </c>
      <c r="D41" s="60">
        <v>0</v>
      </c>
      <c r="E41" s="60">
        <v>0</v>
      </c>
      <c r="F41" s="60">
        <v>0</v>
      </c>
      <c r="G41" s="60">
        <v>0.13225371120107962</v>
      </c>
      <c r="H41" s="81">
        <v>0.86774628879892035</v>
      </c>
      <c r="I41" s="82"/>
      <c r="J41" s="69"/>
      <c r="K41" s="69"/>
      <c r="L41" s="69"/>
      <c r="M41" s="69"/>
    </row>
    <row r="42" spans="1:13" ht="15" customHeight="1" thickBot="1" x14ac:dyDescent="0.3">
      <c r="A42" s="149"/>
      <c r="B42" s="80" t="s">
        <v>4</v>
      </c>
      <c r="C42" s="60">
        <v>0.18678160919540229</v>
      </c>
      <c r="D42" s="60">
        <v>0</v>
      </c>
      <c r="E42" s="60">
        <v>0</v>
      </c>
      <c r="F42" s="60">
        <v>0</v>
      </c>
      <c r="G42" s="60">
        <v>0.18678160919540229</v>
      </c>
      <c r="H42" s="81">
        <v>0.62643678160919536</v>
      </c>
      <c r="I42" s="82"/>
      <c r="J42" s="69"/>
      <c r="K42" s="69"/>
      <c r="L42" s="69"/>
      <c r="M42" s="69"/>
    </row>
    <row r="43" spans="1:13" ht="15" customHeight="1" thickBot="1" x14ac:dyDescent="0.3">
      <c r="A43" s="149"/>
      <c r="B43" s="80" t="s">
        <v>5</v>
      </c>
      <c r="C43" s="60">
        <v>2.5096525096525098E-2</v>
      </c>
      <c r="D43" s="60">
        <v>0</v>
      </c>
      <c r="E43" s="60">
        <v>0.13099259974259975</v>
      </c>
      <c r="F43" s="60">
        <v>0.25152831402831405</v>
      </c>
      <c r="G43" s="60">
        <v>7.8869047619047616E-2</v>
      </c>
      <c r="H43" s="81">
        <v>0.51351351351351349</v>
      </c>
      <c r="I43" s="82"/>
      <c r="J43" s="69"/>
      <c r="K43" s="69"/>
      <c r="L43" s="69"/>
      <c r="M43" s="69"/>
    </row>
    <row r="44" spans="1:13" ht="15" customHeight="1" thickBot="1" x14ac:dyDescent="0.3">
      <c r="A44" s="149"/>
      <c r="B44" s="80" t="s">
        <v>6</v>
      </c>
      <c r="C44" s="60">
        <v>9.258167508527787E-2</v>
      </c>
      <c r="D44" s="60">
        <v>9.1075059075845122E-2</v>
      </c>
      <c r="E44" s="60">
        <v>0.16158032131437086</v>
      </c>
      <c r="F44" s="60">
        <v>0.11406975559340292</v>
      </c>
      <c r="G44" s="60">
        <v>9.9572518935809901E-2</v>
      </c>
      <c r="H44" s="81">
        <v>0.44112066999529337</v>
      </c>
      <c r="I44" s="82"/>
      <c r="J44" s="69"/>
      <c r="K44" s="69"/>
      <c r="L44" s="69"/>
      <c r="M44" s="69"/>
    </row>
    <row r="45" spans="1:13" ht="15" customHeight="1" thickBot="1" x14ac:dyDescent="0.3">
      <c r="A45" s="149"/>
      <c r="B45" s="80" t="s">
        <v>7</v>
      </c>
      <c r="C45" s="60">
        <v>5.4101221640488629E-3</v>
      </c>
      <c r="D45" s="60">
        <v>4.4231751114188027E-2</v>
      </c>
      <c r="E45" s="60">
        <v>9.1681825393391259E-2</v>
      </c>
      <c r="F45" s="60">
        <v>7.6941369910432225E-2</v>
      </c>
      <c r="G45" s="60">
        <v>8.846350222837604E-2</v>
      </c>
      <c r="H45" s="81">
        <v>0.69327142918956353</v>
      </c>
      <c r="I45" s="82"/>
      <c r="J45" s="69"/>
      <c r="K45" s="69"/>
      <c r="L45" s="69"/>
      <c r="M45" s="69"/>
    </row>
    <row r="46" spans="1:13" ht="15" customHeight="1" thickBot="1" x14ac:dyDescent="0.3">
      <c r="A46" s="149"/>
      <c r="B46" s="83" t="s">
        <v>8</v>
      </c>
      <c r="C46" s="60">
        <v>0</v>
      </c>
      <c r="D46" s="60">
        <v>6.7346030235947749E-2</v>
      </c>
      <c r="E46" s="60">
        <v>0.16218372088768551</v>
      </c>
      <c r="F46" s="60">
        <v>4.6279661171993648E-2</v>
      </c>
      <c r="G46" s="60">
        <v>4.6279661171993648E-2</v>
      </c>
      <c r="H46" s="81">
        <v>0.6779109265323795</v>
      </c>
      <c r="I46" s="82"/>
      <c r="J46" s="69"/>
      <c r="K46" s="69"/>
      <c r="L46" s="69"/>
      <c r="M46" s="69"/>
    </row>
    <row r="47" spans="1:13" ht="15" customHeight="1" thickBot="1" x14ac:dyDescent="0.3">
      <c r="A47" s="149"/>
      <c r="B47" s="80" t="s">
        <v>9</v>
      </c>
      <c r="C47" s="60">
        <v>0</v>
      </c>
      <c r="D47" s="60">
        <v>0.10701754385964912</v>
      </c>
      <c r="E47" s="60">
        <v>6.5789473684210523E-2</v>
      </c>
      <c r="F47" s="60">
        <v>7.4561403508771926E-2</v>
      </c>
      <c r="G47" s="60">
        <v>0.11096491228070175</v>
      </c>
      <c r="H47" s="81">
        <v>0.64166666666666672</v>
      </c>
      <c r="I47" s="82"/>
      <c r="J47" s="69"/>
      <c r="K47" s="69"/>
      <c r="L47" s="69"/>
      <c r="M47" s="69"/>
    </row>
    <row r="48" spans="1:13" ht="15" customHeight="1" thickBot="1" x14ac:dyDescent="0.3">
      <c r="A48" s="149"/>
      <c r="B48" s="84" t="s">
        <v>10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6">
        <v>1</v>
      </c>
      <c r="I48" s="82"/>
      <c r="J48" s="69"/>
      <c r="K48" s="69"/>
      <c r="L48" s="69"/>
      <c r="M48" s="69"/>
    </row>
    <row r="49" spans="1:13" ht="15" customHeight="1" thickBot="1" x14ac:dyDescent="0.3">
      <c r="A49" s="149"/>
      <c r="B49" s="75" t="s">
        <v>178</v>
      </c>
      <c r="C49" s="87">
        <v>1.528702264987466E-2</v>
      </c>
      <c r="D49" s="87">
        <v>5.3588958383510778E-2</v>
      </c>
      <c r="E49" s="87">
        <v>0.11067181564839981</v>
      </c>
      <c r="F49" s="87">
        <v>7.6430888526894891E-2</v>
      </c>
      <c r="G49" s="87">
        <v>8.4090227377264237E-2</v>
      </c>
      <c r="H49" s="88">
        <v>0.65993108741405548</v>
      </c>
      <c r="I49" s="82"/>
      <c r="J49" s="69"/>
      <c r="K49" s="69"/>
      <c r="L49" s="69"/>
      <c r="M49" s="69"/>
    </row>
    <row r="50" spans="1:13" ht="15" customHeight="1" thickBot="1" x14ac:dyDescent="0.3">
      <c r="A50" s="149" t="s">
        <v>73</v>
      </c>
      <c r="B50" s="80" t="s">
        <v>1</v>
      </c>
      <c r="C50" s="60">
        <v>9.0909090909090912E-2</v>
      </c>
      <c r="D50" s="60">
        <v>0.23781818181818185</v>
      </c>
      <c r="E50" s="60">
        <v>0.19272727272727272</v>
      </c>
      <c r="F50" s="60">
        <v>0</v>
      </c>
      <c r="G50" s="60">
        <v>0</v>
      </c>
      <c r="H50" s="81">
        <v>0.47854545454545455</v>
      </c>
      <c r="I50" s="82"/>
      <c r="J50" s="69"/>
      <c r="K50" s="69"/>
      <c r="L50" s="69"/>
      <c r="M50" s="69"/>
    </row>
    <row r="51" spans="1:13" ht="15" customHeight="1" thickBot="1" x14ac:dyDescent="0.3">
      <c r="A51" s="149"/>
      <c r="B51" s="80" t="s">
        <v>2</v>
      </c>
      <c r="C51" s="60">
        <v>0</v>
      </c>
      <c r="D51" s="60">
        <v>0</v>
      </c>
      <c r="E51" s="60">
        <v>9.4861660079051405E-2</v>
      </c>
      <c r="F51" s="60">
        <v>0</v>
      </c>
      <c r="G51" s="60">
        <v>0</v>
      </c>
      <c r="H51" s="81">
        <v>0.90513833992094861</v>
      </c>
      <c r="I51" s="82"/>
      <c r="J51" s="69"/>
      <c r="K51" s="69"/>
      <c r="L51" s="69"/>
      <c r="M51" s="69"/>
    </row>
    <row r="52" spans="1:13" ht="15" customHeight="1" thickBot="1" x14ac:dyDescent="0.3">
      <c r="A52" s="149"/>
      <c r="B52" s="80" t="s">
        <v>3</v>
      </c>
      <c r="C52" s="60">
        <v>6.7476383265856962E-2</v>
      </c>
      <c r="D52" s="60">
        <v>0.53306342780026994</v>
      </c>
      <c r="E52" s="60">
        <v>0.13225371120107962</v>
      </c>
      <c r="F52" s="60">
        <v>0</v>
      </c>
      <c r="G52" s="60">
        <v>0</v>
      </c>
      <c r="H52" s="81">
        <v>0.26720647773279355</v>
      </c>
      <c r="I52" s="82"/>
      <c r="J52" s="69"/>
      <c r="K52" s="69"/>
      <c r="L52" s="69"/>
      <c r="M52" s="69"/>
    </row>
    <row r="53" spans="1:13" ht="15" customHeight="1" thickBot="1" x14ac:dyDescent="0.3">
      <c r="A53" s="149"/>
      <c r="B53" s="80" t="s">
        <v>4</v>
      </c>
      <c r="C53" s="60">
        <v>0.18678160919540229</v>
      </c>
      <c r="D53" s="60">
        <v>0</v>
      </c>
      <c r="E53" s="60">
        <v>0.18390804597701149</v>
      </c>
      <c r="F53" s="60">
        <v>0</v>
      </c>
      <c r="G53" s="60">
        <v>0</v>
      </c>
      <c r="H53" s="81">
        <v>0.62931034482758619</v>
      </c>
      <c r="I53" s="82"/>
      <c r="J53" s="69"/>
      <c r="K53" s="69"/>
      <c r="L53" s="69"/>
      <c r="M53" s="69"/>
    </row>
    <row r="54" spans="1:13" ht="15" customHeight="1" thickBot="1" x14ac:dyDescent="0.3">
      <c r="A54" s="149"/>
      <c r="B54" s="80" t="s">
        <v>5</v>
      </c>
      <c r="C54" s="60">
        <v>0.10754504504504506</v>
      </c>
      <c r="D54" s="60">
        <v>0.16519868082368086</v>
      </c>
      <c r="E54" s="60">
        <v>3.4206081081081086E-2</v>
      </c>
      <c r="F54" s="60">
        <v>0</v>
      </c>
      <c r="G54" s="60">
        <v>5.2123552123552137E-2</v>
      </c>
      <c r="H54" s="81">
        <v>0.64092664092664087</v>
      </c>
      <c r="I54" s="82"/>
      <c r="J54" s="69"/>
      <c r="K54" s="69"/>
      <c r="L54" s="69"/>
      <c r="M54" s="69"/>
    </row>
    <row r="55" spans="1:13" ht="15" customHeight="1" thickBot="1" x14ac:dyDescent="0.3">
      <c r="A55" s="149"/>
      <c r="B55" s="80" t="s">
        <v>6</v>
      </c>
      <c r="C55" s="60">
        <v>0.25617445691466395</v>
      </c>
      <c r="D55" s="60">
        <v>0.14856907870794941</v>
      </c>
      <c r="E55" s="60">
        <v>9.2540431168755558E-2</v>
      </c>
      <c r="F55" s="60">
        <v>0</v>
      </c>
      <c r="G55" s="60">
        <v>1.4476614699331848E-2</v>
      </c>
      <c r="H55" s="81">
        <v>0.48823941850929931</v>
      </c>
      <c r="I55" s="82"/>
      <c r="J55" s="69"/>
      <c r="K55" s="69"/>
      <c r="L55" s="69"/>
      <c r="M55" s="69"/>
    </row>
    <row r="56" spans="1:13" ht="15" customHeight="1" thickBot="1" x14ac:dyDescent="0.3">
      <c r="A56" s="149"/>
      <c r="B56" s="80" t="s">
        <v>7</v>
      </c>
      <c r="C56" s="60">
        <v>5.160197885566755E-2</v>
      </c>
      <c r="D56" s="60">
        <v>0.11381327794845159</v>
      </c>
      <c r="E56" s="60">
        <v>9.5823345304544671E-2</v>
      </c>
      <c r="F56" s="60">
        <v>7.3702277414795219E-3</v>
      </c>
      <c r="G56" s="60">
        <v>2.2110683224438564E-2</v>
      </c>
      <c r="H56" s="81">
        <v>0.70928048692541812</v>
      </c>
      <c r="I56" s="82"/>
      <c r="J56" s="69"/>
      <c r="K56" s="69"/>
      <c r="L56" s="69"/>
      <c r="M56" s="69"/>
    </row>
    <row r="57" spans="1:13" ht="15" customHeight="1" thickBot="1" x14ac:dyDescent="0.3">
      <c r="A57" s="149"/>
      <c r="B57" s="83" t="s">
        <v>8</v>
      </c>
      <c r="C57" s="60">
        <v>6.1706214895991533E-2</v>
      </c>
      <c r="D57" s="60">
        <v>0.1650036285576636</v>
      </c>
      <c r="E57" s="60">
        <v>4.6279661171993648E-2</v>
      </c>
      <c r="F57" s="60">
        <v>1.5426553723997883E-2</v>
      </c>
      <c r="G57" s="60">
        <v>0</v>
      </c>
      <c r="H57" s="81">
        <v>0.71158394165035332</v>
      </c>
      <c r="I57" s="82"/>
      <c r="J57" s="69"/>
      <c r="K57" s="69"/>
      <c r="L57" s="69"/>
      <c r="M57" s="69"/>
    </row>
    <row r="58" spans="1:13" ht="15" customHeight="1" thickBot="1" x14ac:dyDescent="0.3">
      <c r="A58" s="149"/>
      <c r="B58" s="80" t="s">
        <v>9</v>
      </c>
      <c r="C58" s="60">
        <v>5.3508771929824561E-2</v>
      </c>
      <c r="D58" s="60">
        <v>9.5614035087719304E-2</v>
      </c>
      <c r="E58" s="60">
        <v>0.11929824561403508</v>
      </c>
      <c r="F58" s="60">
        <v>2.1052631578947368E-2</v>
      </c>
      <c r="G58" s="60">
        <v>0</v>
      </c>
      <c r="H58" s="81">
        <v>0.71052631578947367</v>
      </c>
      <c r="I58" s="82"/>
      <c r="J58" s="69"/>
      <c r="K58" s="69"/>
      <c r="L58" s="69"/>
      <c r="M58" s="69"/>
    </row>
    <row r="59" spans="1:13" ht="15" customHeight="1" thickBot="1" x14ac:dyDescent="0.3">
      <c r="A59" s="149"/>
      <c r="B59" s="84" t="s">
        <v>10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1</v>
      </c>
      <c r="I59" s="82"/>
      <c r="J59" s="69"/>
      <c r="K59" s="69"/>
      <c r="L59" s="69"/>
      <c r="M59" s="69"/>
    </row>
    <row r="60" spans="1:13" ht="15" customHeight="1" thickBot="1" x14ac:dyDescent="0.3">
      <c r="A60" s="149"/>
      <c r="B60" s="75" t="s">
        <v>178</v>
      </c>
      <c r="C60" s="87">
        <v>7.7779841081038165E-2</v>
      </c>
      <c r="D60" s="87">
        <v>0.13069834663513868</v>
      </c>
      <c r="E60" s="87">
        <v>8.6012892459524273E-2</v>
      </c>
      <c r="F60" s="87">
        <v>7.9333847098492678E-3</v>
      </c>
      <c r="G60" s="87">
        <v>1.5790249562848725E-2</v>
      </c>
      <c r="H60" s="88">
        <v>0.68178528555160067</v>
      </c>
      <c r="I60" s="82"/>
      <c r="J60" s="69"/>
      <c r="K60" s="69"/>
      <c r="L60" s="69"/>
      <c r="M60" s="69"/>
    </row>
    <row r="61" spans="1:13" ht="15" customHeight="1" thickBot="1" x14ac:dyDescent="0.3">
      <c r="A61" s="149" t="s">
        <v>34</v>
      </c>
      <c r="B61" s="80" t="s">
        <v>1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81">
        <v>1</v>
      </c>
      <c r="I61" s="82"/>
      <c r="J61" s="69"/>
      <c r="K61" s="69"/>
      <c r="L61" s="69"/>
      <c r="M61" s="69"/>
    </row>
    <row r="62" spans="1:13" ht="15" customHeight="1" thickBot="1" x14ac:dyDescent="0.3">
      <c r="A62" s="149"/>
      <c r="B62" s="80" t="s">
        <v>2</v>
      </c>
      <c r="C62" s="60">
        <v>0</v>
      </c>
      <c r="D62" s="60">
        <v>0</v>
      </c>
      <c r="E62" s="60">
        <v>7.9051383399209502E-2</v>
      </c>
      <c r="F62" s="60">
        <v>0</v>
      </c>
      <c r="G62" s="60">
        <v>0</v>
      </c>
      <c r="H62" s="81">
        <v>0.92094861660079053</v>
      </c>
      <c r="I62" s="82"/>
      <c r="J62" s="69"/>
      <c r="K62" s="69"/>
      <c r="L62" s="69"/>
      <c r="M62" s="69"/>
    </row>
    <row r="63" spans="1:13" ht="15" customHeight="1" thickBot="1" x14ac:dyDescent="0.3">
      <c r="A63" s="149"/>
      <c r="B63" s="80" t="s">
        <v>3</v>
      </c>
      <c r="C63" s="60">
        <v>0</v>
      </c>
      <c r="D63" s="60">
        <v>0</v>
      </c>
      <c r="E63" s="60">
        <v>0</v>
      </c>
      <c r="F63" s="60">
        <v>0</v>
      </c>
      <c r="G63" s="60">
        <v>0.13225371120107962</v>
      </c>
      <c r="H63" s="81">
        <v>0.86774628879892035</v>
      </c>
      <c r="I63" s="82"/>
      <c r="J63" s="69"/>
      <c r="K63" s="69"/>
      <c r="L63" s="69"/>
      <c r="M63" s="69"/>
    </row>
    <row r="64" spans="1:13" ht="15" customHeight="1" thickBot="1" x14ac:dyDescent="0.3">
      <c r="A64" s="149"/>
      <c r="B64" s="80" t="s">
        <v>4</v>
      </c>
      <c r="C64" s="60">
        <v>0</v>
      </c>
      <c r="D64" s="60">
        <v>0.18678160919540229</v>
      </c>
      <c r="E64" s="60">
        <v>0</v>
      </c>
      <c r="F64" s="60">
        <v>0</v>
      </c>
      <c r="G64" s="60">
        <v>0</v>
      </c>
      <c r="H64" s="81">
        <v>0.81321839080459768</v>
      </c>
      <c r="I64" s="82"/>
      <c r="J64" s="69"/>
      <c r="K64" s="69"/>
      <c r="L64" s="69"/>
      <c r="M64" s="69"/>
    </row>
    <row r="65" spans="1:13" ht="15" customHeight="1" thickBot="1" x14ac:dyDescent="0.3">
      <c r="A65" s="149"/>
      <c r="B65" s="80" t="s">
        <v>5</v>
      </c>
      <c r="C65" s="60">
        <v>0</v>
      </c>
      <c r="D65" s="60">
        <v>0</v>
      </c>
      <c r="E65" s="60">
        <v>0</v>
      </c>
      <c r="F65" s="60">
        <v>0</v>
      </c>
      <c r="G65" s="60">
        <v>5.2123552123552137E-2</v>
      </c>
      <c r="H65" s="81">
        <v>0.94787644787644776</v>
      </c>
      <c r="I65" s="82"/>
      <c r="J65" s="69"/>
      <c r="K65" s="69"/>
      <c r="L65" s="69"/>
      <c r="M65" s="69"/>
    </row>
    <row r="66" spans="1:13" ht="15" customHeight="1" thickBot="1" x14ac:dyDescent="0.3">
      <c r="A66" s="149"/>
      <c r="B66" s="80" t="s">
        <v>6</v>
      </c>
      <c r="C66" s="60">
        <v>2.1529324424647368E-2</v>
      </c>
      <c r="D66" s="60">
        <v>4.3017404932772424E-2</v>
      </c>
      <c r="E66" s="60">
        <v>1.3537709070265079E-2</v>
      </c>
      <c r="F66" s="60">
        <v>1.4476614699331852E-2</v>
      </c>
      <c r="G66" s="60">
        <v>2.1508702466386212E-2</v>
      </c>
      <c r="H66" s="81">
        <v>0.88593024440659696</v>
      </c>
      <c r="I66" s="82"/>
      <c r="J66" s="69"/>
      <c r="K66" s="69"/>
      <c r="L66" s="69"/>
      <c r="M66" s="69"/>
    </row>
    <row r="67" spans="1:13" ht="15" customHeight="1" thickBot="1" x14ac:dyDescent="0.3">
      <c r="A67" s="149"/>
      <c r="B67" s="80" t="s">
        <v>7</v>
      </c>
      <c r="C67" s="60">
        <v>0</v>
      </c>
      <c r="D67" s="60">
        <v>7.3702277414795072E-3</v>
      </c>
      <c r="E67" s="60">
        <v>3.6851138707397611E-2</v>
      </c>
      <c r="F67" s="60">
        <v>1.4740455482959044E-2</v>
      </c>
      <c r="G67" s="60">
        <v>2.2110683224438564E-2</v>
      </c>
      <c r="H67" s="81">
        <v>0.91892749484372527</v>
      </c>
      <c r="I67" s="82"/>
      <c r="J67" s="69"/>
      <c r="K67" s="69"/>
      <c r="L67" s="69"/>
      <c r="M67" s="69"/>
    </row>
    <row r="68" spans="1:13" ht="15" customHeight="1" thickBot="1" x14ac:dyDescent="0.3">
      <c r="A68" s="149"/>
      <c r="B68" s="83" t="s">
        <v>8</v>
      </c>
      <c r="C68" s="60">
        <v>0</v>
      </c>
      <c r="D68" s="60">
        <v>0</v>
      </c>
      <c r="E68" s="60">
        <v>4.9099568841971745E-2</v>
      </c>
      <c r="F68" s="60">
        <v>1.5426553723997882E-2</v>
      </c>
      <c r="G68" s="60">
        <v>0</v>
      </c>
      <c r="H68" s="81">
        <v>0.93547387743403032</v>
      </c>
      <c r="I68" s="82"/>
      <c r="J68" s="69"/>
      <c r="K68" s="69"/>
      <c r="L68" s="69"/>
      <c r="M68" s="69"/>
    </row>
    <row r="69" spans="1:13" ht="15" customHeight="1" thickBot="1" x14ac:dyDescent="0.3">
      <c r="A69" s="149"/>
      <c r="B69" s="80" t="s">
        <v>9</v>
      </c>
      <c r="C69" s="60">
        <v>0</v>
      </c>
      <c r="D69" s="60">
        <v>0</v>
      </c>
      <c r="E69" s="60">
        <v>7.4561403508771926E-2</v>
      </c>
      <c r="F69" s="60">
        <v>2.1052631578947368E-2</v>
      </c>
      <c r="G69" s="60">
        <v>0</v>
      </c>
      <c r="H69" s="81">
        <v>0.90438596491228074</v>
      </c>
      <c r="I69" s="82"/>
      <c r="J69" s="69"/>
      <c r="K69" s="69"/>
      <c r="L69" s="69"/>
      <c r="M69" s="69"/>
    </row>
    <row r="70" spans="1:13" ht="15" customHeight="1" thickBot="1" x14ac:dyDescent="0.3">
      <c r="A70" s="149"/>
      <c r="B70" s="84" t="s">
        <v>10</v>
      </c>
      <c r="C70" s="85">
        <v>0</v>
      </c>
      <c r="D70" s="85">
        <v>0</v>
      </c>
      <c r="E70" s="85">
        <v>0</v>
      </c>
      <c r="F70" s="85">
        <v>0</v>
      </c>
      <c r="G70" s="85">
        <v>0</v>
      </c>
      <c r="H70" s="86">
        <v>1</v>
      </c>
      <c r="I70" s="82"/>
      <c r="J70" s="69"/>
      <c r="K70" s="69"/>
      <c r="L70" s="69"/>
      <c r="M70" s="69"/>
    </row>
    <row r="71" spans="1:13" ht="15" customHeight="1" thickBot="1" x14ac:dyDescent="0.3">
      <c r="A71" s="149"/>
      <c r="B71" s="75" t="s">
        <v>178</v>
      </c>
      <c r="C71" s="87">
        <v>2.3689907282604247E-3</v>
      </c>
      <c r="D71" s="87">
        <v>1.0373214119412768E-2</v>
      </c>
      <c r="E71" s="87">
        <v>3.6386019188601175E-2</v>
      </c>
      <c r="F71" s="87">
        <v>1.383864600939157E-2</v>
      </c>
      <c r="G71" s="87">
        <v>1.7898288247287359E-2</v>
      </c>
      <c r="H71" s="88">
        <v>0.91913484170704651</v>
      </c>
      <c r="I71" s="82"/>
      <c r="J71" s="69"/>
      <c r="K71" s="69"/>
      <c r="L71" s="69"/>
      <c r="M71" s="69"/>
    </row>
    <row r="74" spans="1:13" ht="15.75" thickBot="1" x14ac:dyDescent="0.3">
      <c r="A74" s="19" t="s">
        <v>141</v>
      </c>
    </row>
    <row r="75" spans="1:13" ht="15.75" thickBot="1" x14ac:dyDescent="0.3">
      <c r="A75" s="32" t="s">
        <v>66</v>
      </c>
      <c r="B75" s="89" t="s">
        <v>15</v>
      </c>
      <c r="C75" s="90" t="s">
        <v>67</v>
      </c>
      <c r="D75" s="90" t="s">
        <v>68</v>
      </c>
      <c r="E75" s="90" t="s">
        <v>69</v>
      </c>
      <c r="F75" s="90" t="s">
        <v>70</v>
      </c>
      <c r="G75" s="90" t="s">
        <v>179</v>
      </c>
      <c r="H75" s="91" t="s">
        <v>74</v>
      </c>
    </row>
    <row r="76" spans="1:13" x14ac:dyDescent="0.25">
      <c r="A76" s="146" t="s">
        <v>71</v>
      </c>
      <c r="B76" s="92" t="s">
        <v>16</v>
      </c>
      <c r="C76" s="69">
        <v>8.6880035433122962E-2</v>
      </c>
      <c r="D76" s="69">
        <v>0.17575930881383675</v>
      </c>
      <c r="E76" s="69">
        <v>0.19477078829294894</v>
      </c>
      <c r="F76" s="69">
        <v>0.12247558323128238</v>
      </c>
      <c r="G76" s="68">
        <v>9.0113928262991638E-2</v>
      </c>
      <c r="H76" s="38">
        <v>0.33000035596581739</v>
      </c>
    </row>
    <row r="77" spans="1:13" x14ac:dyDescent="0.25">
      <c r="A77" s="147"/>
      <c r="B77" s="92" t="s">
        <v>17</v>
      </c>
      <c r="C77" s="69">
        <v>0.14662181476340766</v>
      </c>
      <c r="D77" s="69">
        <v>0.24043279729120434</v>
      </c>
      <c r="E77" s="69">
        <v>0.26160561414986194</v>
      </c>
      <c r="F77" s="69">
        <v>0.15216365492914166</v>
      </c>
      <c r="G77" s="69">
        <v>6.7046706980335297E-2</v>
      </c>
      <c r="H77" s="38">
        <v>0.13212941188604904</v>
      </c>
    </row>
    <row r="78" spans="1:13" x14ac:dyDescent="0.25">
      <c r="A78" s="147"/>
      <c r="B78" s="92" t="s">
        <v>18</v>
      </c>
      <c r="C78" s="69">
        <v>0.30756443398818034</v>
      </c>
      <c r="D78" s="69">
        <v>0.16221798023484332</v>
      </c>
      <c r="E78" s="69">
        <v>0.28494368409559967</v>
      </c>
      <c r="F78" s="69">
        <v>0.16949854543661555</v>
      </c>
      <c r="G78" s="69">
        <v>3.6881810561609385E-2</v>
      </c>
      <c r="H78" s="38">
        <v>3.8893545683151717E-2</v>
      </c>
    </row>
    <row r="79" spans="1:13" ht="15.75" thickBot="1" x14ac:dyDescent="0.3">
      <c r="A79" s="147"/>
      <c r="B79" s="92" t="s">
        <v>19</v>
      </c>
      <c r="C79" s="69">
        <v>0.24087138284669149</v>
      </c>
      <c r="D79" s="69">
        <v>0.25542164739695605</v>
      </c>
      <c r="E79" s="69">
        <v>0.26721209745901109</v>
      </c>
      <c r="F79" s="69">
        <v>6.8129858253315037E-2</v>
      </c>
      <c r="G79" s="69">
        <v>7.9626363576980871E-2</v>
      </c>
      <c r="H79" s="38">
        <v>8.873865046704553E-2</v>
      </c>
    </row>
    <row r="80" spans="1:13" ht="15.75" thickBot="1" x14ac:dyDescent="0.3">
      <c r="A80" s="148"/>
      <c r="B80" s="23" t="s">
        <v>142</v>
      </c>
      <c r="C80" s="64">
        <v>0.11550141014614997</v>
      </c>
      <c r="D80" s="64">
        <v>0.18839507820817786</v>
      </c>
      <c r="E80" s="64">
        <v>0.21221798226230099</v>
      </c>
      <c r="F80" s="64">
        <v>0.12455375463069217</v>
      </c>
      <c r="G80" s="93">
        <v>8.4023303744873046E-2</v>
      </c>
      <c r="H80" s="94">
        <v>0.27530847100780609</v>
      </c>
    </row>
    <row r="81" spans="1:8" x14ac:dyDescent="0.25">
      <c r="A81" s="146" t="s">
        <v>156</v>
      </c>
      <c r="B81" s="92" t="s">
        <v>16</v>
      </c>
      <c r="C81" s="69">
        <v>2.9736778787036868E-2</v>
      </c>
      <c r="D81" s="69">
        <v>8.9021083663340189E-2</v>
      </c>
      <c r="E81" s="69">
        <v>6.5172708164797283E-2</v>
      </c>
      <c r="F81" s="69">
        <v>1.2956786488305633E-2</v>
      </c>
      <c r="G81" s="69">
        <v>1.8617529204336632E-2</v>
      </c>
      <c r="H81" s="38">
        <v>0.78449511369218339</v>
      </c>
    </row>
    <row r="82" spans="1:8" x14ac:dyDescent="0.25">
      <c r="A82" s="147"/>
      <c r="B82" s="92" t="s">
        <v>17</v>
      </c>
      <c r="C82" s="69">
        <v>2.3777107847904308E-2</v>
      </c>
      <c r="D82" s="69">
        <v>4.6488909320767727E-2</v>
      </c>
      <c r="E82" s="69">
        <v>7.8754578754578766E-2</v>
      </c>
      <c r="F82" s="69">
        <v>3.5986137756049259E-2</v>
      </c>
      <c r="G82" s="69">
        <v>0</v>
      </c>
      <c r="H82" s="38">
        <v>0.81499326632069991</v>
      </c>
    </row>
    <row r="83" spans="1:8" x14ac:dyDescent="0.25">
      <c r="A83" s="147"/>
      <c r="B83" s="92" t="s">
        <v>18</v>
      </c>
      <c r="C83" s="69">
        <v>6.1140969380208063E-2</v>
      </c>
      <c r="D83" s="69">
        <v>7.3594567751660581E-2</v>
      </c>
      <c r="E83" s="69">
        <v>2.2512273979164169E-2</v>
      </c>
      <c r="F83" s="69">
        <v>1.005867560771165E-2</v>
      </c>
      <c r="G83" s="69">
        <v>2.682313495389773E-2</v>
      </c>
      <c r="H83" s="38">
        <v>0.80587037832735775</v>
      </c>
    </row>
    <row r="84" spans="1:8" ht="15.75" thickBot="1" x14ac:dyDescent="0.3">
      <c r="A84" s="147"/>
      <c r="B84" s="92" t="s">
        <v>19</v>
      </c>
      <c r="C84" s="69">
        <v>3.4064929126657525E-2</v>
      </c>
      <c r="D84" s="69">
        <v>0.11409954928473448</v>
      </c>
      <c r="E84" s="69">
        <v>3.4064929126657525E-2</v>
      </c>
      <c r="F84" s="69">
        <v>0</v>
      </c>
      <c r="G84" s="69">
        <v>0</v>
      </c>
      <c r="H84" s="38">
        <v>0.8177705924619505</v>
      </c>
    </row>
    <row r="85" spans="1:8" ht="15.75" thickBot="1" x14ac:dyDescent="0.3">
      <c r="A85" s="148"/>
      <c r="B85" s="23" t="s">
        <v>142</v>
      </c>
      <c r="C85" s="64">
        <v>3.0852568105591643E-2</v>
      </c>
      <c r="D85" s="64">
        <v>8.4907825824059063E-2</v>
      </c>
      <c r="E85" s="64">
        <v>6.256254215840272E-2</v>
      </c>
      <c r="F85" s="64">
        <v>1.4678932219117801E-2</v>
      </c>
      <c r="G85" s="93">
        <v>1.5489749507416679E-2</v>
      </c>
      <c r="H85" s="94">
        <v>0.7915083821854122</v>
      </c>
    </row>
    <row r="86" spans="1:8" x14ac:dyDescent="0.25">
      <c r="A86" s="146" t="s">
        <v>157</v>
      </c>
      <c r="B86" s="92" t="s">
        <v>16</v>
      </c>
      <c r="C86" s="69">
        <v>0.10188537812062747</v>
      </c>
      <c r="D86" s="69">
        <v>0.14529714258902549</v>
      </c>
      <c r="E86" s="69">
        <v>0.12183451488875029</v>
      </c>
      <c r="F86" s="69">
        <v>1.8617529204336628E-2</v>
      </c>
      <c r="G86" s="69">
        <v>5.6607427160309991E-3</v>
      </c>
      <c r="H86" s="38">
        <v>0.60670469248122916</v>
      </c>
    </row>
    <row r="87" spans="1:8" x14ac:dyDescent="0.25">
      <c r="A87" s="147"/>
      <c r="B87" s="92" t="s">
        <v>17</v>
      </c>
      <c r="C87" s="69">
        <v>0.18077888188507657</v>
      </c>
      <c r="D87" s="69">
        <v>0.23063021049746713</v>
      </c>
      <c r="E87" s="69">
        <v>0.13198600809220276</v>
      </c>
      <c r="F87" s="69">
        <v>0</v>
      </c>
      <c r="G87" s="69">
        <v>0</v>
      </c>
      <c r="H87" s="38">
        <v>0.45660489952525352</v>
      </c>
    </row>
    <row r="88" spans="1:8" x14ac:dyDescent="0.25">
      <c r="A88" s="147"/>
      <c r="B88" s="92" t="s">
        <v>18</v>
      </c>
      <c r="C88" s="69">
        <v>0.26885121190135736</v>
      </c>
      <c r="D88" s="69">
        <v>0.30572034346009985</v>
      </c>
      <c r="E88" s="69">
        <v>0.26991624814217391</v>
      </c>
      <c r="F88" s="69">
        <v>0</v>
      </c>
      <c r="G88" s="69">
        <v>0</v>
      </c>
      <c r="H88" s="38">
        <v>0.15551219649636888</v>
      </c>
    </row>
    <row r="89" spans="1:8" ht="15.75" thickBot="1" x14ac:dyDescent="0.3">
      <c r="A89" s="147"/>
      <c r="B89" s="92" t="s">
        <v>19</v>
      </c>
      <c r="C89" s="69">
        <v>0.34365405970344243</v>
      </c>
      <c r="D89" s="69">
        <v>0.35221111764321639</v>
      </c>
      <c r="E89" s="69">
        <v>3.4064929126657519E-2</v>
      </c>
      <c r="F89" s="69">
        <v>0</v>
      </c>
      <c r="G89" s="69">
        <v>0</v>
      </c>
      <c r="H89" s="38">
        <v>0.27006989352668365</v>
      </c>
    </row>
    <row r="90" spans="1:8" ht="15.75" thickBot="1" x14ac:dyDescent="0.3">
      <c r="A90" s="148"/>
      <c r="B90" s="23" t="s">
        <v>142</v>
      </c>
      <c r="C90" s="64">
        <v>0.13628589607728026</v>
      </c>
      <c r="D90" s="64">
        <v>0.17773001861407847</v>
      </c>
      <c r="E90" s="64">
        <v>0.12417044306020632</v>
      </c>
      <c r="F90" s="64">
        <v>1.418272014010058E-2</v>
      </c>
      <c r="G90" s="93">
        <v>4.3123192581258091E-3</v>
      </c>
      <c r="H90" s="94">
        <v>0.54331860285020861</v>
      </c>
    </row>
    <row r="91" spans="1:8" x14ac:dyDescent="0.25">
      <c r="A91" s="146" t="s">
        <v>72</v>
      </c>
      <c r="B91" s="92" t="s">
        <v>16</v>
      </c>
      <c r="C91" s="69">
        <v>6.2195056565331596E-3</v>
      </c>
      <c r="D91" s="69">
        <v>4.1134612240231717E-2</v>
      </c>
      <c r="E91" s="69">
        <v>0.10662518852525718</v>
      </c>
      <c r="F91" s="69">
        <v>7.6729510142293247E-2</v>
      </c>
      <c r="G91" s="69">
        <v>7.8573319529934058E-2</v>
      </c>
      <c r="H91" s="38">
        <v>0.69071786390575063</v>
      </c>
    </row>
    <row r="92" spans="1:8" x14ac:dyDescent="0.25">
      <c r="A92" s="147"/>
      <c r="B92" s="92" t="s">
        <v>17</v>
      </c>
      <c r="C92" s="69">
        <v>1.3274336283185839E-2</v>
      </c>
      <c r="D92" s="69">
        <v>0.12847535944881078</v>
      </c>
      <c r="E92" s="69">
        <v>9.0489156860838249E-2</v>
      </c>
      <c r="F92" s="69">
        <v>3.8500437615481865E-2</v>
      </c>
      <c r="G92" s="69">
        <v>8.0736741134971216E-2</v>
      </c>
      <c r="H92" s="38">
        <v>0.64852396865671202</v>
      </c>
    </row>
    <row r="93" spans="1:8" x14ac:dyDescent="0.25">
      <c r="A93" s="147"/>
      <c r="B93" s="92" t="s">
        <v>18</v>
      </c>
      <c r="C93" s="69">
        <v>4.3024083061556563E-2</v>
      </c>
      <c r="D93" s="69">
        <v>9.1711454070312115E-2</v>
      </c>
      <c r="E93" s="69">
        <v>0.31149210732071542</v>
      </c>
      <c r="F93" s="69">
        <v>9.1976304352419935E-2</v>
      </c>
      <c r="G93" s="69">
        <v>5.3082758669268211E-2</v>
      </c>
      <c r="H93" s="38">
        <v>0.4087132925257278</v>
      </c>
    </row>
    <row r="94" spans="1:8" ht="15.75" thickBot="1" x14ac:dyDescent="0.3">
      <c r="A94" s="147"/>
      <c r="B94" s="92" t="s">
        <v>19</v>
      </c>
      <c r="C94" s="69">
        <v>9.8732771572277736E-2</v>
      </c>
      <c r="D94" s="69">
        <v>3.4064929126657519E-2</v>
      </c>
      <c r="E94" s="69">
        <v>4.9056110784505835E-2</v>
      </c>
      <c r="F94" s="69">
        <v>0.12776797961983144</v>
      </c>
      <c r="G94" s="69">
        <v>0.17212097459011036</v>
      </c>
      <c r="H94" s="38">
        <v>0.51825723430661697</v>
      </c>
    </row>
    <row r="95" spans="1:8" ht="15.75" thickBot="1" x14ac:dyDescent="0.3">
      <c r="A95" s="148"/>
      <c r="B95" s="23" t="s">
        <v>142</v>
      </c>
      <c r="C95" s="64">
        <v>1.528702264987466E-2</v>
      </c>
      <c r="D95" s="64">
        <v>5.3588958383510778E-2</v>
      </c>
      <c r="E95" s="64">
        <v>0.1106718156483998</v>
      </c>
      <c r="F95" s="64">
        <v>7.6430888526894863E-2</v>
      </c>
      <c r="G95" s="93">
        <v>8.4090227377264237E-2</v>
      </c>
      <c r="H95" s="94">
        <v>0.65993108741405559</v>
      </c>
    </row>
    <row r="96" spans="1:8" x14ac:dyDescent="0.25">
      <c r="A96" s="146" t="s">
        <v>73</v>
      </c>
      <c r="B96" s="92" t="s">
        <v>16</v>
      </c>
      <c r="C96" s="69">
        <v>6.612277748458599E-2</v>
      </c>
      <c r="D96" s="69">
        <v>0.11424358076207106</v>
      </c>
      <c r="E96" s="69">
        <v>8.6326333804655667E-2</v>
      </c>
      <c r="F96" s="69">
        <v>9.7706856389062034E-3</v>
      </c>
      <c r="G96" s="69">
        <v>1.6982228148092995E-2</v>
      </c>
      <c r="H96" s="38">
        <v>0.70655439416168797</v>
      </c>
    </row>
    <row r="97" spans="1:11" x14ac:dyDescent="0.25">
      <c r="A97" s="147"/>
      <c r="B97" s="92" t="s">
        <v>17</v>
      </c>
      <c r="C97" s="69">
        <v>8.1481939889019528E-2</v>
      </c>
      <c r="D97" s="69">
        <v>0.15737860959099892</v>
      </c>
      <c r="E97" s="69">
        <v>6.2875177919425693E-2</v>
      </c>
      <c r="F97" s="69">
        <v>0</v>
      </c>
      <c r="G97" s="69">
        <v>2.3777107847904301E-2</v>
      </c>
      <c r="H97" s="38">
        <v>0.67448716475265147</v>
      </c>
    </row>
    <row r="98" spans="1:11" x14ac:dyDescent="0.25">
      <c r="A98" s="147"/>
      <c r="B98" s="92" t="s">
        <v>18</v>
      </c>
      <c r="C98" s="69">
        <v>9.1711454070312115E-2</v>
      </c>
      <c r="D98" s="69">
        <v>0.2604098135482189</v>
      </c>
      <c r="E98" s="69">
        <v>7.4158078990187865E-2</v>
      </c>
      <c r="F98" s="69">
        <v>1.0058675607711651E-2</v>
      </c>
      <c r="G98" s="69">
        <v>0</v>
      </c>
      <c r="H98" s="38">
        <v>0.56366197778356941</v>
      </c>
    </row>
    <row r="99" spans="1:11" ht="15.75" thickBot="1" x14ac:dyDescent="0.3">
      <c r="A99" s="147"/>
      <c r="B99" s="92" t="s">
        <v>19</v>
      </c>
      <c r="C99" s="70">
        <v>0.18943105362858451</v>
      </c>
      <c r="D99" s="70">
        <v>0.1740642759161278</v>
      </c>
      <c r="E99" s="70">
        <v>0.13085439937291787</v>
      </c>
      <c r="F99" s="70">
        <v>0</v>
      </c>
      <c r="G99" s="70">
        <v>0</v>
      </c>
      <c r="H99" s="39">
        <v>0.50565027108236993</v>
      </c>
    </row>
    <row r="100" spans="1:11" ht="15.75" thickBot="1" x14ac:dyDescent="0.3">
      <c r="A100" s="148"/>
      <c r="B100" s="23" t="s">
        <v>142</v>
      </c>
      <c r="C100" s="64">
        <v>7.7779841081038165E-2</v>
      </c>
      <c r="D100" s="64">
        <v>0.13069834663513868</v>
      </c>
      <c r="E100" s="64">
        <v>8.6012892459524287E-2</v>
      </c>
      <c r="F100" s="64">
        <v>7.9333847098492678E-3</v>
      </c>
      <c r="G100" s="93">
        <v>1.5790249562848725E-2</v>
      </c>
      <c r="H100" s="94">
        <v>0.68178528555160067</v>
      </c>
    </row>
    <row r="101" spans="1:11" x14ac:dyDescent="0.25">
      <c r="A101" s="146" t="s">
        <v>34</v>
      </c>
      <c r="B101" s="92" t="s">
        <v>16</v>
      </c>
      <c r="C101" s="69">
        <v>3.109752828266582E-3</v>
      </c>
      <c r="D101" s="69">
        <v>5.6607427160310034E-3</v>
      </c>
      <c r="E101" s="69">
        <v>3.8158900482149073E-2</v>
      </c>
      <c r="F101" s="69">
        <v>1.5431428354937216E-2</v>
      </c>
      <c r="G101" s="69">
        <v>1.873369813182936E-2</v>
      </c>
      <c r="H101" s="38">
        <v>0.91890547748678686</v>
      </c>
    </row>
    <row r="102" spans="1:11" x14ac:dyDescent="0.25">
      <c r="A102" s="147"/>
      <c r="B102" s="92" t="s">
        <v>17</v>
      </c>
      <c r="C102" s="69">
        <v>0</v>
      </c>
      <c r="D102" s="69">
        <v>0</v>
      </c>
      <c r="E102" s="69">
        <v>4.4474699341955998E-2</v>
      </c>
      <c r="F102" s="69">
        <v>1.3274336283185844E-2</v>
      </c>
      <c r="G102" s="69">
        <v>1.0502771564718471E-2</v>
      </c>
      <c r="H102" s="38">
        <v>0.93174819281013965</v>
      </c>
    </row>
    <row r="103" spans="1:11" x14ac:dyDescent="0.25">
      <c r="A103" s="147"/>
      <c r="B103" s="92" t="s">
        <v>18</v>
      </c>
      <c r="C103" s="69">
        <v>0</v>
      </c>
      <c r="D103" s="69">
        <v>0</v>
      </c>
      <c r="E103" s="69">
        <v>4.0629160297815679E-2</v>
      </c>
      <c r="F103" s="69">
        <v>1.005867560771165E-2</v>
      </c>
      <c r="G103" s="69">
        <v>0</v>
      </c>
      <c r="H103" s="38">
        <v>0.94931216409447261</v>
      </c>
    </row>
    <row r="104" spans="1:11" ht="15.75" thickBot="1" x14ac:dyDescent="0.3">
      <c r="A104" s="147"/>
      <c r="B104" s="92" t="s">
        <v>19</v>
      </c>
      <c r="C104" s="70">
        <v>0</v>
      </c>
      <c r="D104" s="70">
        <v>8.7236266248611943E-2</v>
      </c>
      <c r="E104" s="70">
        <v>0</v>
      </c>
      <c r="F104" s="70">
        <v>0</v>
      </c>
      <c r="G104" s="70">
        <v>3.4064929126657532E-2</v>
      </c>
      <c r="H104" s="39">
        <v>0.8786988046247306</v>
      </c>
    </row>
    <row r="105" spans="1:11" ht="15.75" thickBot="1" x14ac:dyDescent="0.3">
      <c r="A105" s="148"/>
      <c r="B105" s="23" t="s">
        <v>142</v>
      </c>
      <c r="C105" s="64">
        <v>2.3689907282604264E-3</v>
      </c>
      <c r="D105" s="64">
        <v>1.0373214119412784E-2</v>
      </c>
      <c r="E105" s="64">
        <v>3.6386019188601196E-2</v>
      </c>
      <c r="F105" s="64">
        <v>1.3838646009391577E-2</v>
      </c>
      <c r="G105" s="93">
        <v>1.7898288247287369E-2</v>
      </c>
      <c r="H105" s="94">
        <v>0.91913484170704673</v>
      </c>
    </row>
    <row r="108" spans="1:11" x14ac:dyDescent="0.25">
      <c r="A108" s="19" t="s">
        <v>75</v>
      </c>
    </row>
    <row r="110" spans="1:11" ht="15.75" thickBot="1" x14ac:dyDescent="0.3">
      <c r="B110" s="19" t="s">
        <v>134</v>
      </c>
      <c r="H110" s="19" t="s">
        <v>135</v>
      </c>
    </row>
    <row r="111" spans="1:11" ht="45.75" thickBot="1" x14ac:dyDescent="0.3">
      <c r="B111" s="67" t="s">
        <v>0</v>
      </c>
      <c r="C111" s="73" t="s">
        <v>76</v>
      </c>
      <c r="D111" s="56" t="s">
        <v>77</v>
      </c>
      <c r="E111" s="57" t="s">
        <v>133</v>
      </c>
      <c r="H111" s="67" t="s">
        <v>15</v>
      </c>
      <c r="I111" s="73" t="s">
        <v>76</v>
      </c>
      <c r="J111" s="56" t="s">
        <v>77</v>
      </c>
      <c r="K111" s="57" t="s">
        <v>133</v>
      </c>
    </row>
    <row r="112" spans="1:11" x14ac:dyDescent="0.25">
      <c r="B112" s="31" t="s">
        <v>1</v>
      </c>
      <c r="C112" s="52">
        <v>0.5127272727272727</v>
      </c>
      <c r="D112" s="69">
        <v>0.39636363636363636</v>
      </c>
      <c r="E112" s="38">
        <v>9.0909090909090912E-2</v>
      </c>
      <c r="H112" s="59" t="s">
        <v>16</v>
      </c>
      <c r="I112" s="50">
        <v>0.33579968902471719</v>
      </c>
      <c r="J112" s="69">
        <v>0.54903222347327219</v>
      </c>
      <c r="K112" s="38">
        <v>0.11516808750201062</v>
      </c>
    </row>
    <row r="113" spans="2:11" x14ac:dyDescent="0.25">
      <c r="B113" s="31" t="s">
        <v>2</v>
      </c>
      <c r="C113" s="52">
        <v>0.53861386138613865</v>
      </c>
      <c r="D113" s="69">
        <v>0.37227722772277227</v>
      </c>
      <c r="E113" s="38">
        <v>8.9108910891089105E-2</v>
      </c>
      <c r="H113" s="59" t="s">
        <v>17</v>
      </c>
      <c r="I113" s="52">
        <v>0.4593122233571672</v>
      </c>
      <c r="J113" s="69">
        <v>0.46101464078992171</v>
      </c>
      <c r="K113" s="38">
        <v>7.9673135852911137E-2</v>
      </c>
    </row>
    <row r="114" spans="2:11" x14ac:dyDescent="0.25">
      <c r="B114" s="31" t="s">
        <v>3</v>
      </c>
      <c r="C114" s="52">
        <v>0.60162601626016265</v>
      </c>
      <c r="D114" s="69">
        <v>0.1991869918699187</v>
      </c>
      <c r="E114" s="38">
        <v>0.1991869918699187</v>
      </c>
      <c r="H114" s="59" t="s">
        <v>18</v>
      </c>
      <c r="I114" s="52">
        <v>0.58291457286432158</v>
      </c>
      <c r="J114" s="69">
        <v>0.30234505862646566</v>
      </c>
      <c r="K114" s="38">
        <v>0.11474036850921274</v>
      </c>
    </row>
    <row r="115" spans="2:11" ht="15.75" thickBot="1" x14ac:dyDescent="0.3">
      <c r="B115" s="31" t="s">
        <v>4</v>
      </c>
      <c r="C115" s="52">
        <v>0.18857142857142858</v>
      </c>
      <c r="D115" s="69">
        <v>0.62857142857142856</v>
      </c>
      <c r="E115" s="38">
        <v>0.18285714285714286</v>
      </c>
      <c r="H115" s="59" t="s">
        <v>19</v>
      </c>
      <c r="I115" s="52">
        <v>0.50499706055261606</v>
      </c>
      <c r="J115" s="69">
        <v>0.37389770723104054</v>
      </c>
      <c r="K115" s="38">
        <v>0.12110523221634333</v>
      </c>
    </row>
    <row r="116" spans="2:11" ht="15.75" thickBot="1" x14ac:dyDescent="0.3">
      <c r="B116" s="31" t="s">
        <v>5</v>
      </c>
      <c r="C116" s="52">
        <v>0.65878378378378377</v>
      </c>
      <c r="D116" s="69">
        <v>0.23648648648648649</v>
      </c>
      <c r="E116" s="38">
        <v>0.10472972972972973</v>
      </c>
      <c r="H116" s="72" t="s">
        <v>140</v>
      </c>
      <c r="I116" s="53">
        <v>0.37442306906833311</v>
      </c>
      <c r="J116" s="64">
        <v>0.51427521137115551</v>
      </c>
      <c r="K116" s="40">
        <v>0.11130171956051138</v>
      </c>
    </row>
    <row r="117" spans="2:11" x14ac:dyDescent="0.25">
      <c r="B117" s="31" t="s">
        <v>6</v>
      </c>
      <c r="C117" s="52">
        <v>0.52375649591685225</v>
      </c>
      <c r="D117" s="69">
        <v>0.37527839643652561</v>
      </c>
      <c r="E117" s="38">
        <v>0.10096510764662213</v>
      </c>
    </row>
    <row r="118" spans="2:11" x14ac:dyDescent="0.25">
      <c r="B118" s="31" t="s">
        <v>7</v>
      </c>
      <c r="C118" s="52">
        <v>0.34359511343804539</v>
      </c>
      <c r="D118" s="69">
        <v>0.54136125654450262</v>
      </c>
      <c r="E118" s="38">
        <v>0.11504363001745201</v>
      </c>
    </row>
    <row r="119" spans="2:11" x14ac:dyDescent="0.25">
      <c r="B119" s="31" t="s">
        <v>8</v>
      </c>
      <c r="C119" s="52">
        <v>0.31227364185110662</v>
      </c>
      <c r="D119" s="69">
        <v>0.57967806841046277</v>
      </c>
      <c r="E119" s="38">
        <v>0.10804828973843059</v>
      </c>
    </row>
    <row r="120" spans="2:11" x14ac:dyDescent="0.25">
      <c r="B120" s="31" t="s">
        <v>9</v>
      </c>
      <c r="C120" s="52">
        <v>0.35614035087719298</v>
      </c>
      <c r="D120" s="69">
        <v>0.56842105263157894</v>
      </c>
      <c r="E120" s="38">
        <v>7.5438596491228069E-2</v>
      </c>
    </row>
    <row r="121" spans="2:11" ht="15.75" thickBot="1" x14ac:dyDescent="0.3">
      <c r="B121" s="31" t="s">
        <v>10</v>
      </c>
      <c r="C121" s="52">
        <v>0.71755725190839692</v>
      </c>
      <c r="D121" s="69">
        <v>0.18320610687022901</v>
      </c>
      <c r="E121" s="38">
        <v>9.9236641221374045E-2</v>
      </c>
    </row>
    <row r="122" spans="2:11" ht="15.75" thickBot="1" x14ac:dyDescent="0.3">
      <c r="B122" s="23" t="s">
        <v>140</v>
      </c>
      <c r="C122" s="53">
        <v>0.37438222440060448</v>
      </c>
      <c r="D122" s="64">
        <v>0.51427521137115551</v>
      </c>
      <c r="E122" s="40">
        <v>0.11134256422824</v>
      </c>
    </row>
  </sheetData>
  <mergeCells count="12">
    <mergeCell ref="A61:A71"/>
    <mergeCell ref="A6:A16"/>
    <mergeCell ref="A17:A27"/>
    <mergeCell ref="A28:A38"/>
    <mergeCell ref="A39:A49"/>
    <mergeCell ref="A50:A60"/>
    <mergeCell ref="A101:A105"/>
    <mergeCell ref="A96:A100"/>
    <mergeCell ref="A76:A80"/>
    <mergeCell ref="A81:A85"/>
    <mergeCell ref="A86:A90"/>
    <mergeCell ref="A91:A95"/>
  </mergeCells>
  <pageMargins left="0.7" right="0.7" top="0.75" bottom="0.75" header="0.3" footer="0.3"/>
  <pageSetup paperSize="9" scale="58" fitToHeight="0" orientation="landscape" r:id="rId1"/>
  <rowBreaks count="3" manualBreakCount="3">
    <brk id="27" max="16383" man="1"/>
    <brk id="60" max="16383" man="1"/>
    <brk id="106" max="16383" man="1"/>
  </rowBreaks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12"/>
  <sheetViews>
    <sheetView topLeftCell="A96" workbookViewId="0">
      <selection activeCell="H84" sqref="H84"/>
    </sheetView>
  </sheetViews>
  <sheetFormatPr defaultRowHeight="15" x14ac:dyDescent="0.25"/>
  <cols>
    <col min="1" max="1" width="24.7109375" style="3" customWidth="1"/>
    <col min="2" max="2" width="14.5703125" style="3" customWidth="1"/>
    <col min="3" max="3" width="12.7109375" style="3" customWidth="1"/>
    <col min="4" max="4" width="13.85546875" style="3" customWidth="1"/>
    <col min="5" max="5" width="10.85546875" style="3" customWidth="1"/>
    <col min="6" max="6" width="12.7109375" style="3" customWidth="1"/>
    <col min="7" max="7" width="10.85546875" style="3" customWidth="1"/>
    <col min="8" max="8" width="13.28515625" style="3" customWidth="1"/>
    <col min="9" max="9" width="11.42578125" style="3" customWidth="1"/>
    <col min="10" max="10" width="14" style="3" customWidth="1"/>
    <col min="11" max="11" width="13.140625" style="3" customWidth="1"/>
    <col min="12" max="12" width="13.7109375" style="3" customWidth="1"/>
    <col min="13" max="13" width="14.42578125" style="3" customWidth="1"/>
    <col min="14" max="14" width="11.42578125" style="3" customWidth="1"/>
    <col min="15" max="15" width="11.140625" style="3" customWidth="1"/>
    <col min="16" max="16" width="9.7109375" style="3" customWidth="1"/>
    <col min="17" max="16384" width="9.140625" style="3"/>
  </cols>
  <sheetData>
    <row r="2" spans="1:7" x14ac:dyDescent="0.25">
      <c r="A2" s="19" t="s">
        <v>78</v>
      </c>
    </row>
    <row r="3" spans="1:7" x14ac:dyDescent="0.25">
      <c r="A3" s="19" t="s">
        <v>79</v>
      </c>
    </row>
    <row r="5" spans="1:7" ht="15.75" thickBot="1" x14ac:dyDescent="0.3">
      <c r="A5" s="19" t="s">
        <v>136</v>
      </c>
    </row>
    <row r="6" spans="1:7" s="58" customFormat="1" ht="59.25" customHeight="1" thickBot="1" x14ac:dyDescent="0.3">
      <c r="A6" s="67" t="s">
        <v>0</v>
      </c>
      <c r="B6" s="55" t="s">
        <v>80</v>
      </c>
      <c r="C6" s="56" t="s">
        <v>81</v>
      </c>
      <c r="D6" s="56" t="s">
        <v>82</v>
      </c>
      <c r="E6" s="56" t="s">
        <v>83</v>
      </c>
      <c r="F6" s="56" t="s">
        <v>84</v>
      </c>
      <c r="G6" s="57" t="s">
        <v>85</v>
      </c>
    </row>
    <row r="7" spans="1:7" x14ac:dyDescent="0.25">
      <c r="A7" s="27" t="s">
        <v>1</v>
      </c>
      <c r="B7" s="68">
        <v>9.0909090909090912E-2</v>
      </c>
      <c r="C7" s="68">
        <v>0</v>
      </c>
      <c r="D7" s="68">
        <v>9.0909090909090912E-2</v>
      </c>
      <c r="E7" s="68">
        <v>0.10181818181818182</v>
      </c>
      <c r="F7" s="68">
        <v>0</v>
      </c>
      <c r="G7" s="51">
        <v>0.78545454545454541</v>
      </c>
    </row>
    <row r="8" spans="1:7" x14ac:dyDescent="0.25">
      <c r="A8" s="31" t="s">
        <v>2</v>
      </c>
      <c r="B8" s="69">
        <v>0</v>
      </c>
      <c r="C8" s="69">
        <v>8.8932806324110672E-2</v>
      </c>
      <c r="D8" s="69">
        <v>0</v>
      </c>
      <c r="E8" s="69">
        <v>0</v>
      </c>
      <c r="F8" s="69">
        <v>0</v>
      </c>
      <c r="G8" s="38">
        <v>0.91106719367588929</v>
      </c>
    </row>
    <row r="9" spans="1:7" x14ac:dyDescent="0.25">
      <c r="A9" s="31" t="s">
        <v>3</v>
      </c>
      <c r="B9" s="69">
        <v>0</v>
      </c>
      <c r="C9" s="69">
        <v>0</v>
      </c>
      <c r="D9" s="69">
        <v>0</v>
      </c>
      <c r="E9" s="69">
        <v>0</v>
      </c>
      <c r="F9" s="69">
        <v>0</v>
      </c>
      <c r="G9" s="38">
        <v>0.46558704453441296</v>
      </c>
    </row>
    <row r="10" spans="1:7" x14ac:dyDescent="0.25">
      <c r="A10" s="31" t="s">
        <v>4</v>
      </c>
      <c r="B10" s="69">
        <v>0.18965517241379309</v>
      </c>
      <c r="C10" s="69">
        <v>0.18390804597701149</v>
      </c>
      <c r="D10" s="69">
        <v>0.18390804597701149</v>
      </c>
      <c r="E10" s="69">
        <v>0</v>
      </c>
      <c r="F10" s="69">
        <v>0</v>
      </c>
      <c r="G10" s="38">
        <v>0.63218390804597702</v>
      </c>
    </row>
    <row r="11" spans="1:7" x14ac:dyDescent="0.25">
      <c r="A11" s="31" t="s">
        <v>5</v>
      </c>
      <c r="B11" s="69">
        <v>5.4054054054054057E-2</v>
      </c>
      <c r="C11" s="69">
        <v>5.4054054054054057E-2</v>
      </c>
      <c r="D11" s="69">
        <v>5.4054054054054057E-2</v>
      </c>
      <c r="E11" s="69">
        <v>0.10641891891891891</v>
      </c>
      <c r="F11" s="69">
        <v>0</v>
      </c>
      <c r="G11" s="38">
        <v>0.89358108108108103</v>
      </c>
    </row>
    <row r="12" spans="1:7" x14ac:dyDescent="0.25">
      <c r="A12" s="31" t="s">
        <v>6</v>
      </c>
      <c r="B12" s="69">
        <v>3.6005939123979216E-2</v>
      </c>
      <c r="C12" s="69">
        <v>8.4632516703786187E-2</v>
      </c>
      <c r="D12" s="69">
        <v>2.1529324424647365E-2</v>
      </c>
      <c r="E12" s="69">
        <v>0</v>
      </c>
      <c r="F12" s="69">
        <v>0</v>
      </c>
      <c r="G12" s="38">
        <v>0.87936154417223455</v>
      </c>
    </row>
    <row r="13" spans="1:7" x14ac:dyDescent="0.25">
      <c r="A13" s="31" t="s">
        <v>7</v>
      </c>
      <c r="B13" s="69">
        <v>7.3996509598603837E-3</v>
      </c>
      <c r="C13" s="69">
        <v>6.2198952879581153E-2</v>
      </c>
      <c r="D13" s="69">
        <v>1.4729493891797557E-2</v>
      </c>
      <c r="E13" s="69">
        <v>7.3996509598603837E-3</v>
      </c>
      <c r="F13" s="69">
        <v>0</v>
      </c>
      <c r="G13" s="38">
        <v>0.90094240837696338</v>
      </c>
    </row>
    <row r="14" spans="1:7" x14ac:dyDescent="0.25">
      <c r="A14" s="31" t="s">
        <v>8</v>
      </c>
      <c r="B14" s="69">
        <v>3.0790903602334475E-2</v>
      </c>
      <c r="C14" s="69">
        <v>6.1783054940631917E-2</v>
      </c>
      <c r="D14" s="69">
        <v>9.2573958542966392E-2</v>
      </c>
      <c r="E14" s="69">
        <v>3.0790903602334475E-2</v>
      </c>
      <c r="F14" s="69">
        <v>0</v>
      </c>
      <c r="G14" s="38">
        <v>0.82753069027973436</v>
      </c>
    </row>
    <row r="15" spans="1:7" x14ac:dyDescent="0.25">
      <c r="A15" s="31" t="s">
        <v>9</v>
      </c>
      <c r="B15" s="69">
        <v>0</v>
      </c>
      <c r="C15" s="69">
        <v>0</v>
      </c>
      <c r="D15" s="69">
        <v>0</v>
      </c>
      <c r="E15" s="69">
        <v>0</v>
      </c>
      <c r="F15" s="69">
        <v>0</v>
      </c>
      <c r="G15" s="38">
        <v>0.94736842105263153</v>
      </c>
    </row>
    <row r="16" spans="1:7" ht="15.75" thickBot="1" x14ac:dyDescent="0.3">
      <c r="A16" s="32" t="s">
        <v>10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39">
        <v>1</v>
      </c>
    </row>
    <row r="17" spans="1:10" ht="15.75" thickBot="1" x14ac:dyDescent="0.3">
      <c r="A17" s="95" t="s">
        <v>11</v>
      </c>
      <c r="B17" s="64">
        <v>1.8216721806968102E-2</v>
      </c>
      <c r="C17" s="64">
        <v>6.2696564963444029E-2</v>
      </c>
      <c r="D17" s="64">
        <v>3.3410938202017723E-2</v>
      </c>
      <c r="E17" s="64">
        <v>1.429563370501981E-2</v>
      </c>
      <c r="F17" s="64">
        <v>0</v>
      </c>
      <c r="G17" s="96">
        <v>0.87771106482048766</v>
      </c>
    </row>
    <row r="19" spans="1:10" ht="15.75" thickBot="1" x14ac:dyDescent="0.3">
      <c r="A19" s="19" t="s">
        <v>137</v>
      </c>
    </row>
    <row r="20" spans="1:10" ht="105.75" thickBot="1" x14ac:dyDescent="0.3">
      <c r="A20" s="67" t="s">
        <v>15</v>
      </c>
      <c r="B20" s="55" t="s">
        <v>80</v>
      </c>
      <c r="C20" s="56" t="s">
        <v>81</v>
      </c>
      <c r="D20" s="56" t="s">
        <v>82</v>
      </c>
      <c r="E20" s="56" t="s">
        <v>83</v>
      </c>
      <c r="F20" s="56" t="s">
        <v>84</v>
      </c>
      <c r="G20" s="57" t="s">
        <v>85</v>
      </c>
    </row>
    <row r="21" spans="1:10" x14ac:dyDescent="0.25">
      <c r="A21" s="27" t="s">
        <v>16</v>
      </c>
      <c r="B21" s="68">
        <v>2.0052544099512092E-2</v>
      </c>
      <c r="C21" s="68">
        <v>6.0747413007345451E-2</v>
      </c>
      <c r="D21" s="68">
        <v>4.2142512465819529E-2</v>
      </c>
      <c r="E21" s="68">
        <v>1.6942791271245511E-2</v>
      </c>
      <c r="F21" s="68">
        <v>0</v>
      </c>
      <c r="G21" s="51">
        <v>0.88590424105946064</v>
      </c>
    </row>
    <row r="22" spans="1:10" x14ac:dyDescent="0.25">
      <c r="A22" s="31" t="s">
        <v>17</v>
      </c>
      <c r="B22" s="69">
        <v>1.3274336283185841E-2</v>
      </c>
      <c r="C22" s="69">
        <v>8.5091899251191289E-2</v>
      </c>
      <c r="D22" s="69">
        <v>0</v>
      </c>
      <c r="E22" s="69">
        <v>1.055139550714772E-2</v>
      </c>
      <c r="F22" s="69">
        <v>0</v>
      </c>
      <c r="G22" s="38">
        <v>0.82198774676650788</v>
      </c>
    </row>
    <row r="23" spans="1:10" x14ac:dyDescent="0.25">
      <c r="A23" s="31" t="s">
        <v>18</v>
      </c>
      <c r="B23" s="69">
        <v>0</v>
      </c>
      <c r="C23" s="69">
        <v>0.12657166806370496</v>
      </c>
      <c r="D23" s="69">
        <v>2.6823134953897737E-2</v>
      </c>
      <c r="E23" s="69" t="s">
        <v>170</v>
      </c>
      <c r="F23" s="69">
        <v>0</v>
      </c>
      <c r="G23" s="38">
        <v>0.8734283319362951</v>
      </c>
    </row>
    <row r="24" spans="1:10" ht="15.75" thickBot="1" x14ac:dyDescent="0.3">
      <c r="A24" s="31" t="s">
        <v>19</v>
      </c>
      <c r="B24" s="69">
        <v>1.9400352733686066E-2</v>
      </c>
      <c r="C24" s="69">
        <v>0</v>
      </c>
      <c r="D24" s="69">
        <v>0</v>
      </c>
      <c r="E24" s="69" t="s">
        <v>170</v>
      </c>
      <c r="F24" s="69">
        <v>0</v>
      </c>
      <c r="G24" s="38">
        <v>0.8871252204585538</v>
      </c>
    </row>
    <row r="25" spans="1:10" ht="15.75" thickBot="1" x14ac:dyDescent="0.3">
      <c r="A25" s="95" t="s">
        <v>11</v>
      </c>
      <c r="B25" s="64">
        <v>1.8216721806968102E-2</v>
      </c>
      <c r="C25" s="64">
        <v>6.2655720295715395E-2</v>
      </c>
      <c r="D25" s="64">
        <v>3.3410938202017723E-2</v>
      </c>
      <c r="E25" s="64">
        <v>1.429563370501981E-2</v>
      </c>
      <c r="F25" s="64">
        <v>0</v>
      </c>
      <c r="G25" s="96">
        <v>0.87771106482048766</v>
      </c>
    </row>
    <row r="28" spans="1:10" x14ac:dyDescent="0.25">
      <c r="A28" s="19" t="s">
        <v>86</v>
      </c>
    </row>
    <row r="30" spans="1:10" ht="15.75" thickBot="1" x14ac:dyDescent="0.3">
      <c r="A30" s="19" t="s">
        <v>138</v>
      </c>
      <c r="G30" s="19" t="s">
        <v>139</v>
      </c>
    </row>
    <row r="31" spans="1:10" ht="15.75" thickBot="1" x14ac:dyDescent="0.3">
      <c r="A31" s="71" t="s">
        <v>0</v>
      </c>
      <c r="B31" s="55" t="s">
        <v>12</v>
      </c>
      <c r="C31" s="56" t="s">
        <v>13</v>
      </c>
      <c r="D31" s="57" t="s">
        <v>74</v>
      </c>
      <c r="G31" s="67" t="s">
        <v>15</v>
      </c>
      <c r="H31" s="55" t="s">
        <v>12</v>
      </c>
      <c r="I31" s="56" t="s">
        <v>13</v>
      </c>
      <c r="J31" s="57" t="s">
        <v>74</v>
      </c>
    </row>
    <row r="32" spans="1:10" x14ac:dyDescent="0.25">
      <c r="A32" s="31" t="s">
        <v>1</v>
      </c>
      <c r="B32" s="50">
        <v>0.4</v>
      </c>
      <c r="C32" s="68">
        <v>0.29454545454545455</v>
      </c>
      <c r="D32" s="51">
        <v>0.30545454545454548</v>
      </c>
      <c r="G32" s="27" t="s">
        <v>16</v>
      </c>
      <c r="H32" s="50">
        <v>0.38705699426304219</v>
      </c>
      <c r="I32" s="68">
        <v>0.29113720443944024</v>
      </c>
      <c r="J32" s="51">
        <v>0.32180580129751757</v>
      </c>
    </row>
    <row r="33" spans="1:13" x14ac:dyDescent="0.25">
      <c r="A33" s="31" t="s">
        <v>2</v>
      </c>
      <c r="B33" s="52">
        <v>0.28063241106719367</v>
      </c>
      <c r="C33" s="69">
        <v>0.17786561264822134</v>
      </c>
      <c r="D33" s="38">
        <v>0.54150197628458496</v>
      </c>
      <c r="G33" s="31" t="s">
        <v>17</v>
      </c>
      <c r="H33" s="52">
        <v>0.37801973460360666</v>
      </c>
      <c r="I33" s="69">
        <v>0.35079959169785641</v>
      </c>
      <c r="J33" s="38">
        <v>0.27118067369853693</v>
      </c>
    </row>
    <row r="34" spans="1:13" x14ac:dyDescent="0.25">
      <c r="A34" s="31" t="s">
        <v>3</v>
      </c>
      <c r="B34" s="52">
        <v>0.33198380566801622</v>
      </c>
      <c r="C34" s="69">
        <v>0.53441295546558709</v>
      </c>
      <c r="D34" s="38">
        <v>0.13360323886639677</v>
      </c>
      <c r="G34" s="31" t="s">
        <v>18</v>
      </c>
      <c r="H34" s="52">
        <v>0.61357921207041077</v>
      </c>
      <c r="I34" s="69">
        <v>0</v>
      </c>
      <c r="J34" s="38">
        <v>0.38642078792958928</v>
      </c>
    </row>
    <row r="35" spans="1:13" ht="15.75" thickBot="1" x14ac:dyDescent="0.3">
      <c r="A35" s="31" t="s">
        <v>4</v>
      </c>
      <c r="B35" s="52">
        <v>0.55747126436781613</v>
      </c>
      <c r="C35" s="69">
        <v>0.44252873563218392</v>
      </c>
      <c r="D35" s="38">
        <v>0</v>
      </c>
      <c r="G35" s="31" t="s">
        <v>19</v>
      </c>
      <c r="H35" s="52">
        <v>0.4567901234567901</v>
      </c>
      <c r="I35" s="69">
        <v>0.26278659611992944</v>
      </c>
      <c r="J35" s="38">
        <v>0.28042328042328041</v>
      </c>
    </row>
    <row r="36" spans="1:13" ht="15.75" thickBot="1" x14ac:dyDescent="0.3">
      <c r="A36" s="31" t="s">
        <v>5</v>
      </c>
      <c r="B36" s="52">
        <v>0.72128378378378377</v>
      </c>
      <c r="C36" s="69">
        <v>0.10641891891891891</v>
      </c>
      <c r="D36" s="38">
        <v>0.17229729729729729</v>
      </c>
      <c r="G36" s="95" t="s">
        <v>11</v>
      </c>
      <c r="H36" s="53">
        <v>0.40185427217774872</v>
      </c>
      <c r="I36" s="64">
        <v>0.28214344061427871</v>
      </c>
      <c r="J36" s="40">
        <v>0.31600228720797258</v>
      </c>
    </row>
    <row r="37" spans="1:13" x14ac:dyDescent="0.25">
      <c r="A37" s="31" t="s">
        <v>6</v>
      </c>
      <c r="B37" s="52">
        <v>0.44023756495916855</v>
      </c>
      <c r="C37" s="69">
        <v>0.25909428359316999</v>
      </c>
      <c r="D37" s="38">
        <v>0.30066815144766146</v>
      </c>
    </row>
    <row r="38" spans="1:13" x14ac:dyDescent="0.25">
      <c r="A38" s="31" t="s">
        <v>7</v>
      </c>
      <c r="B38" s="52">
        <v>0.42917975567190225</v>
      </c>
      <c r="C38" s="69">
        <v>0.26534031413612563</v>
      </c>
      <c r="D38" s="38">
        <v>0.30547993019197206</v>
      </c>
    </row>
    <row r="39" spans="1:13" x14ac:dyDescent="0.25">
      <c r="A39" s="31" t="s">
        <v>8</v>
      </c>
      <c r="B39" s="52">
        <v>0.27289192996578787</v>
      </c>
      <c r="C39" s="69">
        <v>0.36325216341316158</v>
      </c>
      <c r="D39" s="38">
        <v>0.36365465888508752</v>
      </c>
    </row>
    <row r="40" spans="1:13" x14ac:dyDescent="0.25">
      <c r="A40" s="31" t="s">
        <v>9</v>
      </c>
      <c r="B40" s="52">
        <v>0.48596491228070177</v>
      </c>
      <c r="C40" s="69">
        <v>0.28245614035087718</v>
      </c>
      <c r="D40" s="38">
        <v>0.23157894736842105</v>
      </c>
    </row>
    <row r="41" spans="1:13" ht="15.75" thickBot="1" x14ac:dyDescent="0.3">
      <c r="A41" s="31" t="s">
        <v>10</v>
      </c>
      <c r="B41" s="52">
        <v>9.9236641221374045E-2</v>
      </c>
      <c r="C41" s="69">
        <v>0</v>
      </c>
      <c r="D41" s="38">
        <v>0.9007633587786259</v>
      </c>
    </row>
    <row r="42" spans="1:13" ht="15.75" thickBot="1" x14ac:dyDescent="0.3">
      <c r="A42" s="23" t="s">
        <v>11</v>
      </c>
      <c r="B42" s="53">
        <v>0.40182984111424253</v>
      </c>
      <c r="C42" s="64">
        <v>0.28215496466936241</v>
      </c>
      <c r="D42" s="40">
        <v>0.31597434954866643</v>
      </c>
    </row>
    <row r="43" spans="1:13" x14ac:dyDescent="0.25">
      <c r="A43" s="97"/>
      <c r="B43" s="69"/>
      <c r="C43" s="69"/>
      <c r="D43" s="69"/>
    </row>
    <row r="45" spans="1:13" x14ac:dyDescent="0.25">
      <c r="A45" s="19" t="s">
        <v>87</v>
      </c>
    </row>
    <row r="47" spans="1:13" ht="15.75" thickBot="1" x14ac:dyDescent="0.3">
      <c r="A47" s="19" t="s">
        <v>189</v>
      </c>
    </row>
    <row r="48" spans="1:13" s="58" customFormat="1" ht="105.75" thickBot="1" x14ac:dyDescent="0.3">
      <c r="A48" s="67" t="s">
        <v>0</v>
      </c>
      <c r="B48" s="55" t="s">
        <v>88</v>
      </c>
      <c r="C48" s="56" t="s">
        <v>38</v>
      </c>
      <c r="D48" s="56" t="s">
        <v>89</v>
      </c>
      <c r="E48" s="56" t="s">
        <v>40</v>
      </c>
      <c r="F48" s="56" t="s">
        <v>90</v>
      </c>
      <c r="G48" s="56" t="s">
        <v>91</v>
      </c>
      <c r="H48" s="56" t="s">
        <v>30</v>
      </c>
      <c r="I48" s="56" t="s">
        <v>92</v>
      </c>
      <c r="J48" s="56" t="s">
        <v>93</v>
      </c>
      <c r="K48" s="56" t="s">
        <v>144</v>
      </c>
      <c r="L48" s="56" t="s">
        <v>44</v>
      </c>
      <c r="M48" s="57" t="s">
        <v>35</v>
      </c>
    </row>
    <row r="49" spans="1:13" x14ac:dyDescent="0.25">
      <c r="A49" s="31" t="s">
        <v>1</v>
      </c>
      <c r="B49" s="98">
        <v>9.0909090909090912E-2</v>
      </c>
      <c r="C49" s="99">
        <v>0</v>
      </c>
      <c r="D49" s="99">
        <v>0.24727272727272728</v>
      </c>
      <c r="E49" s="99">
        <v>0.30545454545454548</v>
      </c>
      <c r="F49" s="99">
        <v>9.0909090909090912E-2</v>
      </c>
      <c r="G49" s="99">
        <v>0.18181818181818182</v>
      </c>
      <c r="H49" s="99">
        <v>0.13454545454545455</v>
      </c>
      <c r="I49" s="99">
        <v>9.0909090909090912E-2</v>
      </c>
      <c r="J49" s="99">
        <v>0.10181818181818182</v>
      </c>
      <c r="K49" s="99">
        <v>0.43272727272727274</v>
      </c>
      <c r="L49" s="99">
        <v>0</v>
      </c>
      <c r="M49" s="100">
        <v>0</v>
      </c>
    </row>
    <row r="50" spans="1:13" x14ac:dyDescent="0.25">
      <c r="A50" s="31" t="s">
        <v>2</v>
      </c>
      <c r="B50" s="101">
        <v>0</v>
      </c>
      <c r="C50" s="102">
        <v>0.17786561264822134</v>
      </c>
      <c r="D50" s="102">
        <v>0.2648221343873518</v>
      </c>
      <c r="E50" s="102">
        <v>0.29841897233201581</v>
      </c>
      <c r="F50" s="102">
        <v>0.10474308300395258</v>
      </c>
      <c r="G50" s="102">
        <v>0.19169960474308301</v>
      </c>
      <c r="H50" s="102">
        <v>0</v>
      </c>
      <c r="I50" s="102">
        <v>0</v>
      </c>
      <c r="J50" s="102">
        <v>0</v>
      </c>
      <c r="K50" s="102">
        <v>0.18379446640316205</v>
      </c>
      <c r="L50" s="102">
        <v>0</v>
      </c>
      <c r="M50" s="103">
        <v>0</v>
      </c>
    </row>
    <row r="51" spans="1:13" x14ac:dyDescent="0.25">
      <c r="A51" s="31" t="s">
        <v>3</v>
      </c>
      <c r="B51" s="101">
        <v>0</v>
      </c>
      <c r="C51" s="102">
        <v>6.8825910931174086E-2</v>
      </c>
      <c r="D51" s="102">
        <v>0.26315789473684209</v>
      </c>
      <c r="E51" s="102">
        <v>0.13360323886639677</v>
      </c>
      <c r="F51" s="102">
        <v>6.8825910931174086E-2</v>
      </c>
      <c r="G51" s="102">
        <v>0.13360323886639677</v>
      </c>
      <c r="H51" s="102">
        <v>0</v>
      </c>
      <c r="I51" s="102">
        <v>0</v>
      </c>
      <c r="J51" s="102">
        <v>0</v>
      </c>
      <c r="K51" s="102">
        <v>6.8825910931174086E-2</v>
      </c>
      <c r="L51" s="102">
        <v>0</v>
      </c>
      <c r="M51" s="103">
        <v>0</v>
      </c>
    </row>
    <row r="52" spans="1:13" x14ac:dyDescent="0.25">
      <c r="A52" s="31" t="s">
        <v>4</v>
      </c>
      <c r="B52" s="101">
        <v>0</v>
      </c>
      <c r="C52" s="102">
        <v>0</v>
      </c>
      <c r="D52" s="102">
        <v>0.37356321839080459</v>
      </c>
      <c r="E52" s="102">
        <v>0.37356321839080459</v>
      </c>
      <c r="F52" s="102">
        <v>0</v>
      </c>
      <c r="G52" s="102">
        <v>0.55747126436781613</v>
      </c>
      <c r="H52" s="102">
        <v>0.18390804597701149</v>
      </c>
      <c r="I52" s="102">
        <v>0</v>
      </c>
      <c r="J52" s="102">
        <v>0</v>
      </c>
      <c r="K52" s="102">
        <v>0</v>
      </c>
      <c r="L52" s="102">
        <v>0</v>
      </c>
      <c r="M52" s="103">
        <v>0</v>
      </c>
    </row>
    <row r="53" spans="1:13" x14ac:dyDescent="0.25">
      <c r="A53" s="31" t="s">
        <v>5</v>
      </c>
      <c r="B53" s="101">
        <v>5.4054054054054057E-2</v>
      </c>
      <c r="C53" s="102">
        <v>0</v>
      </c>
      <c r="D53" s="102">
        <v>0.24493243243243243</v>
      </c>
      <c r="E53" s="102">
        <v>0.46621621621621623</v>
      </c>
      <c r="F53" s="102">
        <v>5.9121621621621621E-2</v>
      </c>
      <c r="G53" s="102">
        <v>0.48479729729729731</v>
      </c>
      <c r="H53" s="102">
        <v>8.7837837837837843E-2</v>
      </c>
      <c r="I53" s="102">
        <v>0</v>
      </c>
      <c r="J53" s="102">
        <v>0</v>
      </c>
      <c r="K53" s="102">
        <v>0.57263513513513509</v>
      </c>
      <c r="L53" s="102">
        <v>0</v>
      </c>
      <c r="M53" s="103">
        <v>0</v>
      </c>
    </row>
    <row r="54" spans="1:13" x14ac:dyDescent="0.25">
      <c r="A54" s="31" t="s">
        <v>6</v>
      </c>
      <c r="B54" s="101">
        <v>0</v>
      </c>
      <c r="C54" s="102">
        <v>3.4892353377876766E-2</v>
      </c>
      <c r="D54" s="102">
        <v>0.28990348923533776</v>
      </c>
      <c r="E54" s="102">
        <v>0.47438752783964366</v>
      </c>
      <c r="F54" s="102">
        <v>0.11247216035634744</v>
      </c>
      <c r="G54" s="102">
        <v>0.42019302152932442</v>
      </c>
      <c r="H54" s="102">
        <v>3.4892353377876766E-2</v>
      </c>
      <c r="I54" s="102">
        <v>1.4476614699331848E-2</v>
      </c>
      <c r="J54" s="102">
        <v>6.3845582776540455E-2</v>
      </c>
      <c r="K54" s="102">
        <v>0.41833704528582033</v>
      </c>
      <c r="L54" s="102">
        <v>0</v>
      </c>
      <c r="M54" s="103">
        <v>0</v>
      </c>
    </row>
    <row r="55" spans="1:13" x14ac:dyDescent="0.25">
      <c r="A55" s="31" t="s">
        <v>7</v>
      </c>
      <c r="B55" s="101">
        <v>7.3996509598603837E-3</v>
      </c>
      <c r="C55" s="102">
        <v>6.6317626527050616E-2</v>
      </c>
      <c r="D55" s="102">
        <v>0.37200698080279232</v>
      </c>
      <c r="E55" s="102">
        <v>0.25319371727748691</v>
      </c>
      <c r="F55" s="102">
        <v>0.11797556719022688</v>
      </c>
      <c r="G55" s="102">
        <v>0.31518324607329845</v>
      </c>
      <c r="H55" s="102">
        <v>3.8115183246073298E-2</v>
      </c>
      <c r="I55" s="102">
        <v>7.3996509598603837E-3</v>
      </c>
      <c r="J55" s="102">
        <v>5.1588132635253053E-2</v>
      </c>
      <c r="K55" s="102">
        <v>0.21507853403141361</v>
      </c>
      <c r="L55" s="102">
        <v>7.3996509598603837E-3</v>
      </c>
      <c r="M55" s="103">
        <v>5.1588132635253053E-2</v>
      </c>
    </row>
    <row r="56" spans="1:13" x14ac:dyDescent="0.25">
      <c r="A56" s="31" t="s">
        <v>8</v>
      </c>
      <c r="B56" s="101">
        <v>6.1783054940631917E-2</v>
      </c>
      <c r="C56" s="102">
        <v>7.7077882873817671E-2</v>
      </c>
      <c r="D56" s="102">
        <v>0.22680619843026767</v>
      </c>
      <c r="E56" s="102">
        <v>0.22398873012678608</v>
      </c>
      <c r="F56" s="102">
        <v>0.1108875025155967</v>
      </c>
      <c r="G56" s="102">
        <v>0.25759710203260211</v>
      </c>
      <c r="H56" s="102">
        <v>4.6286979271483196E-2</v>
      </c>
      <c r="I56" s="102">
        <v>0</v>
      </c>
      <c r="J56" s="102">
        <v>0</v>
      </c>
      <c r="K56" s="102">
        <v>0.14952706782048703</v>
      </c>
      <c r="L56" s="102">
        <v>0</v>
      </c>
      <c r="M56" s="103">
        <v>0</v>
      </c>
    </row>
    <row r="57" spans="1:13" x14ac:dyDescent="0.25">
      <c r="A57" s="31" t="s">
        <v>9</v>
      </c>
      <c r="B57" s="101">
        <v>2.1052631578947368E-2</v>
      </c>
      <c r="C57" s="102">
        <v>4.5614035087719301E-2</v>
      </c>
      <c r="D57" s="102">
        <v>0.29122807017543861</v>
      </c>
      <c r="E57" s="102">
        <v>0.23859649122807017</v>
      </c>
      <c r="F57" s="102">
        <v>5.4385964912280704E-2</v>
      </c>
      <c r="G57" s="102">
        <v>0.37017543859649121</v>
      </c>
      <c r="H57" s="102">
        <v>0</v>
      </c>
      <c r="I57" s="102">
        <v>0</v>
      </c>
      <c r="J57" s="102">
        <v>5.4385964912280704E-2</v>
      </c>
      <c r="K57" s="102">
        <v>0.32631578947368423</v>
      </c>
      <c r="L57" s="102">
        <v>0</v>
      </c>
      <c r="M57" s="103">
        <v>2.1052631578947368E-2</v>
      </c>
    </row>
    <row r="58" spans="1:13" ht="15.75" thickBot="1" x14ac:dyDescent="0.3">
      <c r="A58" s="31" t="s">
        <v>10</v>
      </c>
      <c r="B58" s="101">
        <v>0</v>
      </c>
      <c r="C58" s="102">
        <v>0</v>
      </c>
      <c r="D58" s="102">
        <v>0</v>
      </c>
      <c r="E58" s="102">
        <v>0.81679389312977102</v>
      </c>
      <c r="F58" s="102">
        <v>0</v>
      </c>
      <c r="G58" s="102">
        <v>0.18320610687022901</v>
      </c>
      <c r="H58" s="102">
        <v>0</v>
      </c>
      <c r="I58" s="102">
        <v>0</v>
      </c>
      <c r="J58" s="102">
        <v>0</v>
      </c>
      <c r="K58" s="102">
        <v>0.71755725190839692</v>
      </c>
      <c r="L58" s="102">
        <v>0</v>
      </c>
      <c r="M58" s="103">
        <v>9.9236641221374045E-2</v>
      </c>
    </row>
    <row r="59" spans="1:13" ht="15.75" thickBot="1" x14ac:dyDescent="0.3">
      <c r="A59" s="23" t="s">
        <v>11</v>
      </c>
      <c r="B59" s="104">
        <v>1.9687129845198711E-2</v>
      </c>
      <c r="C59" s="105">
        <v>6.3717681656659725E-2</v>
      </c>
      <c r="D59" s="105">
        <v>0.32185598170158886</v>
      </c>
      <c r="E59" s="105">
        <v>0.28060286729567457</v>
      </c>
      <c r="F59" s="105">
        <v>0.11048482620593882</v>
      </c>
      <c r="G59" s="105">
        <v>0.31556590287138014</v>
      </c>
      <c r="H59" s="105">
        <v>4.0477065719070372E-2</v>
      </c>
      <c r="I59" s="105">
        <v>6.9435935138667648E-3</v>
      </c>
      <c r="J59" s="105">
        <v>3.9619327696769187E-2</v>
      </c>
      <c r="K59" s="105">
        <v>0.23685822815831392</v>
      </c>
      <c r="L59" s="105">
        <v>4.3295347792345713E-3</v>
      </c>
      <c r="M59" s="106">
        <v>3.1205326144671815E-2</v>
      </c>
    </row>
    <row r="62" spans="1:13" ht="15.75" thickBot="1" x14ac:dyDescent="0.3">
      <c r="A62" s="19" t="s">
        <v>158</v>
      </c>
    </row>
    <row r="63" spans="1:13" ht="105.75" thickBot="1" x14ac:dyDescent="0.3">
      <c r="A63" s="23" t="s">
        <v>15</v>
      </c>
      <c r="B63" s="55" t="s">
        <v>88</v>
      </c>
      <c r="C63" s="56" t="s">
        <v>38</v>
      </c>
      <c r="D63" s="56" t="s">
        <v>89</v>
      </c>
      <c r="E63" s="56" t="s">
        <v>40</v>
      </c>
      <c r="F63" s="56" t="s">
        <v>90</v>
      </c>
      <c r="G63" s="56" t="s">
        <v>91</v>
      </c>
      <c r="H63" s="56" t="s">
        <v>30</v>
      </c>
      <c r="I63" s="56" t="s">
        <v>92</v>
      </c>
      <c r="J63" s="56" t="s">
        <v>93</v>
      </c>
      <c r="K63" s="56" t="s">
        <v>144</v>
      </c>
      <c r="L63" s="56" t="s">
        <v>44</v>
      </c>
      <c r="M63" s="57" t="s">
        <v>51</v>
      </c>
    </row>
    <row r="64" spans="1:13" x14ac:dyDescent="0.25">
      <c r="A64" s="31" t="s">
        <v>16</v>
      </c>
      <c r="B64" s="98">
        <v>2.5146104766500456E-2</v>
      </c>
      <c r="C64" s="99">
        <v>7.6349793576751923E-2</v>
      </c>
      <c r="D64" s="99">
        <v>0.33697925044233551</v>
      </c>
      <c r="E64" s="99">
        <v>0.25167551337729882</v>
      </c>
      <c r="F64" s="99">
        <v>0.10364055546619484</v>
      </c>
      <c r="G64" s="99">
        <v>0.28229049380730253</v>
      </c>
      <c r="H64" s="99">
        <v>4.1123800332421856E-2</v>
      </c>
      <c r="I64" s="99">
        <v>7.0237520776365876E-3</v>
      </c>
      <c r="J64" s="99">
        <v>4.2625060318481581E-2</v>
      </c>
      <c r="K64" s="99">
        <v>0.19639697603345665</v>
      </c>
      <c r="L64" s="99">
        <v>5.6833413757975447E-3</v>
      </c>
      <c r="M64" s="100">
        <v>3.9622540346362124E-2</v>
      </c>
    </row>
    <row r="65" spans="1:13" x14ac:dyDescent="0.25">
      <c r="A65" s="31" t="s">
        <v>17</v>
      </c>
      <c r="B65" s="101">
        <v>0</v>
      </c>
      <c r="C65" s="102">
        <v>1.4290575025518884E-2</v>
      </c>
      <c r="D65" s="102">
        <v>0.20040830214358626</v>
      </c>
      <c r="E65" s="102">
        <v>0.25654984688669613</v>
      </c>
      <c r="F65" s="102">
        <v>0.17114664851990474</v>
      </c>
      <c r="G65" s="102">
        <v>0.34195304525348758</v>
      </c>
      <c r="H65" s="102">
        <v>2.041510717931269E-3</v>
      </c>
      <c r="I65" s="102">
        <v>1.3269819666553249E-2</v>
      </c>
      <c r="J65" s="102">
        <v>2.6539639333106498E-2</v>
      </c>
      <c r="K65" s="102">
        <v>0.30554610411704664</v>
      </c>
      <c r="L65" s="102">
        <v>0</v>
      </c>
      <c r="M65" s="103">
        <v>0</v>
      </c>
    </row>
    <row r="66" spans="1:13" x14ac:dyDescent="0.25">
      <c r="A66" s="31" t="s">
        <v>18</v>
      </c>
      <c r="B66" s="101">
        <v>1.0058675607711651E-2</v>
      </c>
      <c r="C66" s="102">
        <v>3.0176026823134954E-2</v>
      </c>
      <c r="D66" s="102">
        <v>0.33612740989103101</v>
      </c>
      <c r="E66" s="102">
        <v>0.53310980720871748</v>
      </c>
      <c r="F66" s="102">
        <v>0.11064543168482817</v>
      </c>
      <c r="G66" s="102">
        <v>0.539815590947192</v>
      </c>
      <c r="H66" s="102">
        <v>9.6395641240569985E-2</v>
      </c>
      <c r="I66" s="102">
        <v>0</v>
      </c>
      <c r="J66" s="102">
        <v>3.0176026823134954E-2</v>
      </c>
      <c r="K66" s="102">
        <v>0.45766974015088013</v>
      </c>
      <c r="L66" s="102">
        <v>0</v>
      </c>
      <c r="M66" s="103">
        <v>1.0058675607711651E-2</v>
      </c>
    </row>
    <row r="67" spans="1:13" ht="15.75" thickBot="1" x14ac:dyDescent="0.3">
      <c r="A67" s="31" t="s">
        <v>19</v>
      </c>
      <c r="B67" s="101">
        <v>0</v>
      </c>
      <c r="C67" s="102">
        <v>3.4097589653145209E-2</v>
      </c>
      <c r="D67" s="102">
        <v>0.35567313345091123</v>
      </c>
      <c r="E67" s="102">
        <v>0.46208112874779539</v>
      </c>
      <c r="F67" s="102">
        <v>7.9952968841857736E-2</v>
      </c>
      <c r="G67" s="102">
        <v>0.47677836566725457</v>
      </c>
      <c r="H67" s="102">
        <v>6.1140505584950031E-2</v>
      </c>
      <c r="I67" s="102">
        <v>0</v>
      </c>
      <c r="J67" s="102">
        <v>3.5861258083480306E-2</v>
      </c>
      <c r="K67" s="102">
        <v>0.40623162845385069</v>
      </c>
      <c r="L67" s="102">
        <v>0</v>
      </c>
      <c r="M67" s="103">
        <v>7.6425631981187538E-3</v>
      </c>
    </row>
    <row r="68" spans="1:13" ht="15.75" thickBot="1" x14ac:dyDescent="0.3">
      <c r="A68" s="23" t="s">
        <v>11</v>
      </c>
      <c r="B68" s="104">
        <v>1.9645482764254207E-2</v>
      </c>
      <c r="C68" s="105">
        <v>6.3715079235419053E-2</v>
      </c>
      <c r="D68" s="105">
        <v>0.32184283613788595</v>
      </c>
      <c r="E68" s="105">
        <v>0.28059140663290311</v>
      </c>
      <c r="F68" s="105">
        <v>0.11043947067472636</v>
      </c>
      <c r="G68" s="105">
        <v>0.31551217121385394</v>
      </c>
      <c r="H68" s="105">
        <v>4.0516255513804937E-2</v>
      </c>
      <c r="I68" s="105">
        <v>6.9433099166802811E-3</v>
      </c>
      <c r="J68" s="105">
        <v>3.9617709524587486E-2</v>
      </c>
      <c r="K68" s="105">
        <v>0.23680771115830745</v>
      </c>
      <c r="L68" s="105">
        <v>4.3293579480477044E-3</v>
      </c>
      <c r="M68" s="106">
        <v>3.1204051625551382E-2</v>
      </c>
    </row>
    <row r="71" spans="1:13" x14ac:dyDescent="0.25">
      <c r="A71" s="19" t="s">
        <v>94</v>
      </c>
    </row>
    <row r="73" spans="1:13" ht="15.75" thickBot="1" x14ac:dyDescent="0.3">
      <c r="A73" s="19" t="s">
        <v>190</v>
      </c>
    </row>
    <row r="74" spans="1:13" ht="89.25" customHeight="1" thickBot="1" x14ac:dyDescent="0.3">
      <c r="A74" s="54" t="s">
        <v>0</v>
      </c>
      <c r="B74" s="55" t="s">
        <v>46</v>
      </c>
      <c r="C74" s="56" t="s">
        <v>47</v>
      </c>
      <c r="D74" s="56" t="s">
        <v>48</v>
      </c>
      <c r="E74" s="56" t="s">
        <v>49</v>
      </c>
      <c r="F74" s="56" t="s">
        <v>145</v>
      </c>
      <c r="G74" s="56" t="s">
        <v>96</v>
      </c>
      <c r="H74" s="56" t="s">
        <v>50</v>
      </c>
      <c r="I74" s="56" t="s">
        <v>51</v>
      </c>
      <c r="J74" s="57" t="s">
        <v>95</v>
      </c>
    </row>
    <row r="75" spans="1:13" x14ac:dyDescent="0.25">
      <c r="A75" s="59" t="s">
        <v>1</v>
      </c>
      <c r="B75" s="50">
        <v>0.40206185567010311</v>
      </c>
      <c r="C75" s="60">
        <v>0</v>
      </c>
      <c r="D75" s="60">
        <v>0.38453608247422677</v>
      </c>
      <c r="E75" s="60">
        <v>0.48350515463917526</v>
      </c>
      <c r="F75" s="60">
        <v>1.4999999999999999E-2</v>
      </c>
      <c r="G75" s="60">
        <v>0.15979381443298968</v>
      </c>
      <c r="H75" s="60">
        <v>0.43608247422680407</v>
      </c>
      <c r="I75" s="68">
        <v>0.12886597938144329</v>
      </c>
      <c r="J75" s="38">
        <v>0.12886597938144329</v>
      </c>
    </row>
    <row r="76" spans="1:13" x14ac:dyDescent="0.25">
      <c r="A76" s="59" t="s">
        <v>2</v>
      </c>
      <c r="B76" s="52">
        <v>0.55876068376068266</v>
      </c>
      <c r="C76" s="60">
        <v>0.10844017094017092</v>
      </c>
      <c r="D76" s="60">
        <v>0.32264957264957211</v>
      </c>
      <c r="E76" s="60">
        <v>0.45993589743589663</v>
      </c>
      <c r="F76" s="60">
        <v>0</v>
      </c>
      <c r="G76" s="60">
        <v>0</v>
      </c>
      <c r="H76" s="60">
        <v>0.32264957264957211</v>
      </c>
      <c r="I76" s="69">
        <v>0.10844017094017092</v>
      </c>
      <c r="J76" s="38">
        <v>0.10844017094017092</v>
      </c>
    </row>
    <row r="77" spans="1:13" x14ac:dyDescent="0.25">
      <c r="A77" s="59" t="s">
        <v>3</v>
      </c>
      <c r="B77" s="52">
        <v>0.57391304347826089</v>
      </c>
      <c r="C77" s="60">
        <v>0.14492753623188348</v>
      </c>
      <c r="D77" s="60">
        <v>0</v>
      </c>
      <c r="E77" s="60">
        <v>0.42898550724637652</v>
      </c>
      <c r="F77" s="60">
        <v>0</v>
      </c>
      <c r="G77" s="60">
        <v>0</v>
      </c>
      <c r="H77" s="60">
        <v>0</v>
      </c>
      <c r="I77" s="69">
        <v>0.28405797101449215</v>
      </c>
      <c r="J77" s="38">
        <v>0</v>
      </c>
    </row>
    <row r="78" spans="1:13" x14ac:dyDescent="0.25">
      <c r="A78" s="59" t="s">
        <v>4</v>
      </c>
      <c r="B78" s="52">
        <v>0.33505154639175255</v>
      </c>
      <c r="C78" s="60">
        <v>0</v>
      </c>
      <c r="D78" s="60">
        <v>0.66494845360824739</v>
      </c>
      <c r="E78" s="60">
        <v>0.32989690721649484</v>
      </c>
      <c r="F78" s="60">
        <v>0</v>
      </c>
      <c r="G78" s="60">
        <v>0</v>
      </c>
      <c r="H78" s="60">
        <v>0.66494845360824739</v>
      </c>
      <c r="I78" s="69">
        <v>0</v>
      </c>
      <c r="J78" s="38">
        <v>0</v>
      </c>
    </row>
    <row r="79" spans="1:13" x14ac:dyDescent="0.25">
      <c r="A79" s="59" t="s">
        <v>5</v>
      </c>
      <c r="B79" s="52">
        <v>0.11850751642812117</v>
      </c>
      <c r="C79" s="60">
        <v>5.8331082905751987E-2</v>
      </c>
      <c r="D79" s="60">
        <v>0.49228103339634405</v>
      </c>
      <c r="E79" s="60">
        <v>0.60459987397605475</v>
      </c>
      <c r="F79" s="60">
        <v>9.6610856062651795E-2</v>
      </c>
      <c r="G79" s="60">
        <v>8.6416419119632701E-2</v>
      </c>
      <c r="H79" s="60">
        <v>0.1246961922765325</v>
      </c>
      <c r="I79" s="69">
        <v>5.8331082905751987E-2</v>
      </c>
      <c r="J79" s="38">
        <v>0</v>
      </c>
    </row>
    <row r="80" spans="1:13" x14ac:dyDescent="0.25">
      <c r="A80" s="59" t="s">
        <v>6</v>
      </c>
      <c r="B80" s="52">
        <v>0.29317785898594539</v>
      </c>
      <c r="C80" s="60">
        <v>2.9030282787797797E-2</v>
      </c>
      <c r="D80" s="60">
        <v>0.50773278583310122</v>
      </c>
      <c r="E80" s="60">
        <v>0.70572190131897294</v>
      </c>
      <c r="F80" s="60">
        <v>0.10465211468688979</v>
      </c>
      <c r="G80" s="60">
        <v>0</v>
      </c>
      <c r="H80" s="60">
        <v>0.30467470889491383</v>
      </c>
      <c r="I80" s="69">
        <v>1.9539078156312624E-2</v>
      </c>
      <c r="J80" s="38">
        <v>3.7810915949546144E-2</v>
      </c>
    </row>
    <row r="81" spans="1:10" x14ac:dyDescent="0.25">
      <c r="A81" s="59" t="s">
        <v>7</v>
      </c>
      <c r="B81" s="52">
        <v>0.23690384198573261</v>
      </c>
      <c r="C81" s="60">
        <v>2.4487436822877802E-2</v>
      </c>
      <c r="D81" s="60">
        <v>0.42314842736476338</v>
      </c>
      <c r="E81" s="60">
        <v>0.53083420501270617</v>
      </c>
      <c r="F81" s="60">
        <v>7.025343096142303E-2</v>
      </c>
      <c r="G81" s="60">
        <v>9.4698461760760924E-2</v>
      </c>
      <c r="H81" s="60">
        <v>0.46327709038137116</v>
      </c>
      <c r="I81" s="69">
        <v>4.012866301660737E-2</v>
      </c>
      <c r="J81" s="38">
        <v>9.030362712854674E-2</v>
      </c>
    </row>
    <row r="82" spans="1:10" x14ac:dyDescent="0.25">
      <c r="A82" s="59" t="s">
        <v>8</v>
      </c>
      <c r="B82" s="52">
        <v>0.30325640214985744</v>
      </c>
      <c r="C82" s="60">
        <v>0</v>
      </c>
      <c r="D82" s="60">
        <v>0.38482070148209613</v>
      </c>
      <c r="E82" s="60">
        <v>0.45309497121068287</v>
      </c>
      <c r="F82" s="60">
        <v>7.2704279596470439E-2</v>
      </c>
      <c r="G82" s="60">
        <v>0.15784784295691653</v>
      </c>
      <c r="H82" s="60">
        <v>0.32749116201534617</v>
      </c>
      <c r="I82" s="69">
        <v>7.2704279596470439E-2</v>
      </c>
      <c r="J82" s="38">
        <v>0.10210674560974897</v>
      </c>
    </row>
    <row r="83" spans="1:10" x14ac:dyDescent="0.25">
      <c r="A83" s="59" t="s">
        <v>9</v>
      </c>
      <c r="B83" s="52">
        <v>0.35238386308068459</v>
      </c>
      <c r="C83" s="60">
        <v>0</v>
      </c>
      <c r="D83" s="60">
        <v>0.46852078239608802</v>
      </c>
      <c r="E83" s="60">
        <v>0.5932151589242054</v>
      </c>
      <c r="F83" s="60">
        <v>9.1687041564792182E-2</v>
      </c>
      <c r="G83" s="60">
        <v>0.10391198044009781</v>
      </c>
      <c r="H83" s="60">
        <v>0.36185819070904646</v>
      </c>
      <c r="I83" s="69">
        <v>2.9339853300733496E-2</v>
      </c>
      <c r="J83" s="38">
        <v>2.9339853300733496E-2</v>
      </c>
    </row>
    <row r="84" spans="1:10" ht="15.75" thickBot="1" x14ac:dyDescent="0.3">
      <c r="A84" s="61" t="s">
        <v>10</v>
      </c>
      <c r="B84" s="62">
        <v>9.9236641221374045E-2</v>
      </c>
      <c r="C84" s="60">
        <v>0</v>
      </c>
      <c r="D84" s="60">
        <v>0.18320610687022901</v>
      </c>
      <c r="E84" s="60">
        <v>0.71755725190839692</v>
      </c>
      <c r="F84" s="60">
        <v>0</v>
      </c>
      <c r="G84" s="60">
        <v>0</v>
      </c>
      <c r="H84" s="60">
        <v>0</v>
      </c>
      <c r="I84" s="70">
        <v>0</v>
      </c>
      <c r="J84" s="39">
        <v>0</v>
      </c>
    </row>
    <row r="85" spans="1:10" ht="15.75" thickBot="1" x14ac:dyDescent="0.3">
      <c r="A85" s="63" t="s">
        <v>11</v>
      </c>
      <c r="B85" s="53">
        <v>0.26552401048302693</v>
      </c>
      <c r="C85" s="64">
        <v>2.3232340400781318E-2</v>
      </c>
      <c r="D85" s="64">
        <v>0.42296577089941945</v>
      </c>
      <c r="E85" s="64">
        <v>0.53779358612300998</v>
      </c>
      <c r="F85" s="64">
        <v>7.2254666414807475E-2</v>
      </c>
      <c r="G85" s="64">
        <v>9.1902448193766972E-2</v>
      </c>
      <c r="H85" s="64">
        <v>0.39927164399219561</v>
      </c>
      <c r="I85" s="64">
        <v>4.7622203629528424E-2</v>
      </c>
      <c r="J85" s="39">
        <v>8.1421458268514116E-2</v>
      </c>
    </row>
    <row r="88" spans="1:10" ht="15.75" thickBot="1" x14ac:dyDescent="0.3">
      <c r="A88" s="19" t="s">
        <v>191</v>
      </c>
    </row>
    <row r="89" spans="1:10" ht="90.75" thickBot="1" x14ac:dyDescent="0.3">
      <c r="A89" s="65" t="s">
        <v>15</v>
      </c>
      <c r="B89" s="55" t="s">
        <v>46</v>
      </c>
      <c r="C89" s="56" t="s">
        <v>47</v>
      </c>
      <c r="D89" s="56" t="s">
        <v>48</v>
      </c>
      <c r="E89" s="56" t="s">
        <v>49</v>
      </c>
      <c r="F89" s="56" t="s">
        <v>146</v>
      </c>
      <c r="G89" s="56" t="s">
        <v>96</v>
      </c>
      <c r="H89" s="56" t="s">
        <v>50</v>
      </c>
      <c r="I89" s="56" t="s">
        <v>51</v>
      </c>
      <c r="J89" s="57" t="s">
        <v>74</v>
      </c>
    </row>
    <row r="90" spans="1:10" x14ac:dyDescent="0.25">
      <c r="A90" s="27" t="s">
        <v>16</v>
      </c>
      <c r="B90" s="50">
        <v>0.26236995724794038</v>
      </c>
      <c r="C90" s="60">
        <v>1.139774778820097E-2</v>
      </c>
      <c r="D90" s="60">
        <v>0.39616128833077074</v>
      </c>
      <c r="E90" s="60">
        <v>0.51701808813635053</v>
      </c>
      <c r="F90" s="60">
        <v>5.7322154023682549E-2</v>
      </c>
      <c r="G90" s="60">
        <v>0.10505856885583315</v>
      </c>
      <c r="H90" s="60">
        <v>0.42098145192808639</v>
      </c>
      <c r="I90" s="68">
        <v>5.7110314176551769E-2</v>
      </c>
      <c r="J90" s="38">
        <v>8.6582168266265788E-2</v>
      </c>
    </row>
    <row r="91" spans="1:10" x14ac:dyDescent="0.25">
      <c r="A91" s="31" t="s">
        <v>17</v>
      </c>
      <c r="B91" s="52">
        <v>0.19106014094221593</v>
      </c>
      <c r="C91" s="60">
        <v>8.032027371650001E-2</v>
      </c>
      <c r="D91" s="60">
        <v>0.5346864307949214</v>
      </c>
      <c r="E91" s="60">
        <v>0.54415034214562363</v>
      </c>
      <c r="F91" s="60">
        <v>0.16787824334994128</v>
      </c>
      <c r="G91" s="60">
        <v>1.6172506738544444E-2</v>
      </c>
      <c r="H91" s="60">
        <v>0.28845190448963992</v>
      </c>
      <c r="I91" s="69">
        <v>3.661275831087149E-2</v>
      </c>
      <c r="J91" s="38">
        <v>7.5852868305698123E-2</v>
      </c>
    </row>
    <row r="92" spans="1:10" x14ac:dyDescent="0.25">
      <c r="A92" s="31" t="s">
        <v>18</v>
      </c>
      <c r="B92" s="52">
        <v>0.41583748335880805</v>
      </c>
      <c r="C92" s="60">
        <v>3.8893545683151717E-2</v>
      </c>
      <c r="D92" s="60">
        <v>0.43881747166595048</v>
      </c>
      <c r="E92" s="60">
        <v>0.60352476279698741</v>
      </c>
      <c r="F92" s="60">
        <v>7.1199644987919697E-2</v>
      </c>
      <c r="G92" s="60">
        <v>0.15863968387019445</v>
      </c>
      <c r="H92" s="60">
        <v>0.369329492065057</v>
      </c>
      <c r="I92" s="69">
        <v>1.0058675607711651E-2</v>
      </c>
      <c r="J92" s="38">
        <v>4.0629160297815679E-2</v>
      </c>
    </row>
    <row r="93" spans="1:10" ht="15.75" thickBot="1" x14ac:dyDescent="0.3">
      <c r="A93" s="31" t="s">
        <v>19</v>
      </c>
      <c r="B93" s="52">
        <v>0.2686514265461627</v>
      </c>
      <c r="C93" s="60">
        <v>4.6207690944533017E-2</v>
      </c>
      <c r="D93" s="60">
        <v>0.5198254474570263</v>
      </c>
      <c r="E93" s="60">
        <v>0.68376749955697291</v>
      </c>
      <c r="F93" s="60">
        <v>8.5083289030657094E-2</v>
      </c>
      <c r="G93" s="60">
        <v>4.7846889952153108E-3</v>
      </c>
      <c r="H93" s="60">
        <v>0.3668483076377807</v>
      </c>
      <c r="I93" s="69">
        <v>0</v>
      </c>
      <c r="J93" s="38">
        <v>7.4162679425837319E-2</v>
      </c>
    </row>
    <row r="94" spans="1:10" ht="15.75" thickBot="1" x14ac:dyDescent="0.3">
      <c r="A94" s="66" t="s">
        <v>11</v>
      </c>
      <c r="B94" s="53">
        <v>0.26600000000000001</v>
      </c>
      <c r="C94" s="64">
        <v>2.3229696757130824E-2</v>
      </c>
      <c r="D94" s="64">
        <v>0.42291764097555873</v>
      </c>
      <c r="E94" s="64">
        <v>0.53773238976591875</v>
      </c>
      <c r="F94" s="64">
        <v>7.2246444445484018E-2</v>
      </c>
      <c r="G94" s="64">
        <v>9.1891990473216598E-2</v>
      </c>
      <c r="H94" s="64">
        <v>0.39922621025937943</v>
      </c>
      <c r="I94" s="64">
        <v>4.7616784625929318E-2</v>
      </c>
      <c r="J94" s="40">
        <v>8.1412193195884511E-2</v>
      </c>
    </row>
    <row r="97" spans="1:11" x14ac:dyDescent="0.25">
      <c r="A97" s="19" t="s">
        <v>100</v>
      </c>
    </row>
    <row r="98" spans="1:11" x14ac:dyDescent="0.25">
      <c r="A98" s="19"/>
    </row>
    <row r="99" spans="1:11" x14ac:dyDescent="0.25">
      <c r="A99" s="19" t="s">
        <v>159</v>
      </c>
      <c r="H99" s="19" t="s">
        <v>160</v>
      </c>
    </row>
    <row r="100" spans="1:11" ht="15.75" thickBot="1" x14ac:dyDescent="0.3">
      <c r="A100" s="19" t="s">
        <v>192</v>
      </c>
      <c r="H100" s="19" t="s">
        <v>193</v>
      </c>
    </row>
    <row r="101" spans="1:11" ht="30.75" thickBot="1" x14ac:dyDescent="0.3">
      <c r="A101" s="107" t="s">
        <v>0</v>
      </c>
      <c r="B101" s="108" t="s">
        <v>97</v>
      </c>
      <c r="C101" s="109" t="s">
        <v>74</v>
      </c>
      <c r="D101" s="110" t="s">
        <v>99</v>
      </c>
      <c r="H101" s="107" t="s">
        <v>15</v>
      </c>
      <c r="I101" s="108" t="s">
        <v>97</v>
      </c>
      <c r="J101" s="109" t="s">
        <v>98</v>
      </c>
      <c r="K101" s="110" t="s">
        <v>99</v>
      </c>
    </row>
    <row r="102" spans="1:11" x14ac:dyDescent="0.25">
      <c r="A102" s="111" t="s">
        <v>1</v>
      </c>
      <c r="B102" s="112">
        <v>0.48704663212435234</v>
      </c>
      <c r="C102" s="69">
        <v>0.35233160621761656</v>
      </c>
      <c r="D102" s="38">
        <v>0.16062176165803108</v>
      </c>
      <c r="H102" s="113" t="s">
        <v>16</v>
      </c>
      <c r="I102" s="112">
        <v>0.24415702291808486</v>
      </c>
      <c r="J102" s="69">
        <v>0.4560925799863853</v>
      </c>
      <c r="K102" s="38">
        <v>0.29975039709552986</v>
      </c>
    </row>
    <row r="103" spans="1:11" x14ac:dyDescent="0.25">
      <c r="A103" s="111" t="s">
        <v>2</v>
      </c>
      <c r="B103" s="112">
        <v>0.52771084337349394</v>
      </c>
      <c r="C103" s="69">
        <v>0.363855421686747</v>
      </c>
      <c r="D103" s="38">
        <v>0.10843373493975904</v>
      </c>
      <c r="H103" s="114" t="s">
        <v>17</v>
      </c>
      <c r="I103" s="112">
        <v>0.41793392763502885</v>
      </c>
      <c r="J103" s="69">
        <v>0.35500786575773469</v>
      </c>
      <c r="K103" s="38">
        <v>0.2270582066072365</v>
      </c>
    </row>
    <row r="104" spans="1:11" x14ac:dyDescent="0.25">
      <c r="A104" s="111" t="s">
        <v>3</v>
      </c>
      <c r="B104" s="112">
        <v>0.14655172413793102</v>
      </c>
      <c r="C104" s="69">
        <v>0.56896551724137934</v>
      </c>
      <c r="D104" s="38">
        <v>0.28448275862068967</v>
      </c>
      <c r="H104" s="114" t="s">
        <v>18</v>
      </c>
      <c r="I104" s="112">
        <v>0.52975691533948033</v>
      </c>
      <c r="J104" s="69">
        <v>0.18860016764459347</v>
      </c>
      <c r="K104" s="38">
        <v>0.28164291701592625</v>
      </c>
    </row>
    <row r="105" spans="1:11" ht="15.75" thickBot="1" x14ac:dyDescent="0.3">
      <c r="A105" s="111" t="s">
        <v>4</v>
      </c>
      <c r="B105" s="112">
        <v>0.33673469387755101</v>
      </c>
      <c r="C105" s="69">
        <v>0</v>
      </c>
      <c r="D105" s="38">
        <v>0.66326530612244894</v>
      </c>
      <c r="H105" s="114" t="s">
        <v>19</v>
      </c>
      <c r="I105" s="112">
        <v>0.5354581673306773</v>
      </c>
      <c r="J105" s="69">
        <v>0.43824701195219123</v>
      </c>
      <c r="K105" s="38">
        <v>2.6294820717131476E-2</v>
      </c>
    </row>
    <row r="106" spans="1:11" ht="15.75" thickBot="1" x14ac:dyDescent="0.3">
      <c r="A106" s="111" t="s">
        <v>5</v>
      </c>
      <c r="B106" s="112">
        <v>0.67547169811320751</v>
      </c>
      <c r="C106" s="69">
        <v>0.14716981132075471</v>
      </c>
      <c r="D106" s="38">
        <v>0.17735849056603772</v>
      </c>
      <c r="H106" s="107" t="s">
        <v>11</v>
      </c>
      <c r="I106" s="115">
        <v>0.30319754210286753</v>
      </c>
      <c r="J106" s="116">
        <v>0.42569412835685028</v>
      </c>
      <c r="K106" s="117">
        <v>0.27110832954028219</v>
      </c>
    </row>
    <row r="107" spans="1:11" x14ac:dyDescent="0.25">
      <c r="A107" s="111" t="s">
        <v>6</v>
      </c>
      <c r="B107" s="112">
        <v>0.50200400801603207</v>
      </c>
      <c r="C107" s="69">
        <v>0.40180360721442887</v>
      </c>
      <c r="D107" s="38">
        <v>9.6192384769539077E-2</v>
      </c>
    </row>
    <row r="108" spans="1:11" x14ac:dyDescent="0.25">
      <c r="A108" s="111" t="s">
        <v>7</v>
      </c>
      <c r="B108" s="112">
        <v>0.24695933105283163</v>
      </c>
      <c r="C108" s="69">
        <v>0.43880653743823639</v>
      </c>
      <c r="D108" s="38">
        <v>0.31423413150893198</v>
      </c>
    </row>
    <row r="109" spans="1:11" x14ac:dyDescent="0.25">
      <c r="A109" s="111" t="s">
        <v>8</v>
      </c>
      <c r="B109" s="112">
        <v>0.1982295289282327</v>
      </c>
      <c r="C109" s="69">
        <v>0.49415112235219727</v>
      </c>
      <c r="D109" s="38">
        <v>0.30761934871957003</v>
      </c>
    </row>
    <row r="110" spans="1:11" x14ac:dyDescent="0.25">
      <c r="A110" s="111" t="s">
        <v>9</v>
      </c>
      <c r="B110" s="112">
        <v>0.66748166259168706</v>
      </c>
      <c r="C110" s="69">
        <v>0.27139364303178481</v>
      </c>
      <c r="D110" s="38">
        <v>6.1124694376528114E-2</v>
      </c>
    </row>
    <row r="111" spans="1:11" ht="15.75" thickBot="1" x14ac:dyDescent="0.3">
      <c r="A111" s="111" t="s">
        <v>10</v>
      </c>
      <c r="B111" s="112">
        <v>0.81679389312977102</v>
      </c>
      <c r="C111" s="69">
        <v>0.18320610687022901</v>
      </c>
      <c r="D111" s="38">
        <v>0</v>
      </c>
    </row>
    <row r="112" spans="1:11" ht="15.75" thickBot="1" x14ac:dyDescent="0.3">
      <c r="A112" s="107" t="s">
        <v>11</v>
      </c>
      <c r="B112" s="115">
        <v>0.30321479374110955</v>
      </c>
      <c r="C112" s="116">
        <v>0.42566145092460883</v>
      </c>
      <c r="D112" s="117">
        <v>0.27112375533428162</v>
      </c>
    </row>
  </sheetData>
  <pageMargins left="0.7" right="0.7" top="0.75" bottom="0.75" header="0.3" footer="0.3"/>
  <pageSetup paperSize="9" scale="72" fitToHeight="0" orientation="landscape" r:id="rId1"/>
  <rowBreaks count="4" manualBreakCount="4">
    <brk id="26" max="16383" man="1"/>
    <brk id="43" max="16383" man="1"/>
    <brk id="69" max="16383" man="1"/>
    <brk id="9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topLeftCell="A65" workbookViewId="0">
      <selection activeCell="O12" sqref="O12"/>
    </sheetView>
  </sheetViews>
  <sheetFormatPr defaultRowHeight="15" x14ac:dyDescent="0.25"/>
  <cols>
    <col min="1" max="1" width="23.42578125" style="3" customWidth="1"/>
    <col min="2" max="2" width="27" style="3" customWidth="1"/>
    <col min="3" max="5" width="9.140625" style="3"/>
    <col min="6" max="6" width="23.42578125" style="3" customWidth="1"/>
    <col min="7" max="7" width="14.42578125" style="3" customWidth="1"/>
    <col min="8" max="16384" width="9.140625" style="3"/>
  </cols>
  <sheetData>
    <row r="1" spans="1:8" x14ac:dyDescent="0.25">
      <c r="A1" s="19" t="s">
        <v>109</v>
      </c>
    </row>
    <row r="3" spans="1:8" ht="15.75" thickBot="1" x14ac:dyDescent="0.3">
      <c r="A3" s="19" t="s">
        <v>161</v>
      </c>
      <c r="F3" s="19" t="s">
        <v>162</v>
      </c>
    </row>
    <row r="4" spans="1:8" ht="30.75" thickBot="1" x14ac:dyDescent="0.3">
      <c r="A4" s="89" t="s">
        <v>101</v>
      </c>
      <c r="B4" s="89" t="s">
        <v>0</v>
      </c>
      <c r="C4" s="118" t="s">
        <v>108</v>
      </c>
      <c r="F4" s="89" t="s">
        <v>101</v>
      </c>
      <c r="G4" s="89" t="s">
        <v>15</v>
      </c>
      <c r="H4" s="118" t="s">
        <v>110</v>
      </c>
    </row>
    <row r="5" spans="1:8" ht="15" customHeight="1" x14ac:dyDescent="0.25">
      <c r="A5" s="153" t="s">
        <v>102</v>
      </c>
      <c r="B5" s="92" t="s">
        <v>1</v>
      </c>
      <c r="C5" s="30">
        <v>0.17163636363636364</v>
      </c>
      <c r="F5" s="150" t="s">
        <v>102</v>
      </c>
      <c r="G5" s="92" t="s">
        <v>16</v>
      </c>
      <c r="H5" s="30">
        <v>0.31872516578381732</v>
      </c>
    </row>
    <row r="6" spans="1:8" x14ac:dyDescent="0.25">
      <c r="A6" s="151"/>
      <c r="B6" s="92" t="s">
        <v>2</v>
      </c>
      <c r="C6" s="30">
        <v>0.53842775581906022</v>
      </c>
      <c r="F6" s="151"/>
      <c r="G6" s="92" t="s">
        <v>17</v>
      </c>
      <c r="H6" s="30">
        <v>0.42764284314981832</v>
      </c>
    </row>
    <row r="7" spans="1:8" x14ac:dyDescent="0.25">
      <c r="A7" s="151"/>
      <c r="B7" s="92" t="s">
        <v>3</v>
      </c>
      <c r="C7" s="30">
        <v>0.79757085020242902</v>
      </c>
      <c r="F7" s="151"/>
      <c r="G7" s="92" t="s">
        <v>18</v>
      </c>
      <c r="H7" s="30">
        <v>0.27928039614840072</v>
      </c>
    </row>
    <row r="8" spans="1:8" ht="15.75" thickBot="1" x14ac:dyDescent="0.3">
      <c r="A8" s="151"/>
      <c r="B8" s="92" t="s">
        <v>4</v>
      </c>
      <c r="C8" s="30">
        <v>0.18678160919540229</v>
      </c>
      <c r="F8" s="151"/>
      <c r="G8" s="92" t="s">
        <v>19</v>
      </c>
      <c r="H8" s="30">
        <v>0.52627539355934416</v>
      </c>
    </row>
    <row r="9" spans="1:8" ht="15.75" thickBot="1" x14ac:dyDescent="0.3">
      <c r="A9" s="151"/>
      <c r="B9" s="92" t="s">
        <v>5</v>
      </c>
      <c r="C9" s="30">
        <v>0.52234153796653793</v>
      </c>
      <c r="F9" s="152"/>
      <c r="G9" s="89" t="s">
        <v>11</v>
      </c>
      <c r="H9" s="119">
        <v>0.34429673828217533</v>
      </c>
    </row>
    <row r="10" spans="1:8" ht="15" customHeight="1" x14ac:dyDescent="0.25">
      <c r="A10" s="151"/>
      <c r="B10" s="92" t="s">
        <v>6</v>
      </c>
      <c r="C10" s="30">
        <v>0.35515864351184673</v>
      </c>
      <c r="F10" s="150" t="s">
        <v>163</v>
      </c>
      <c r="G10" s="92" t="s">
        <v>16</v>
      </c>
      <c r="H10" s="30">
        <v>0.86182062779076862</v>
      </c>
    </row>
    <row r="11" spans="1:8" x14ac:dyDescent="0.25">
      <c r="A11" s="151"/>
      <c r="B11" s="92" t="s">
        <v>7</v>
      </c>
      <c r="C11" s="30">
        <v>0.32021080870581103</v>
      </c>
      <c r="F11" s="151"/>
      <c r="G11" s="92" t="s">
        <v>17</v>
      </c>
      <c r="H11" s="30">
        <v>0.67813046372930708</v>
      </c>
    </row>
    <row r="12" spans="1:8" x14ac:dyDescent="0.25">
      <c r="A12" s="151"/>
      <c r="B12" s="92" t="s">
        <v>8</v>
      </c>
      <c r="C12" s="30">
        <v>0.35066381260786572</v>
      </c>
      <c r="F12" s="151"/>
      <c r="G12" s="92" t="s">
        <v>18</v>
      </c>
      <c r="H12" s="30">
        <v>0.87571759634281199</v>
      </c>
    </row>
    <row r="13" spans="1:8" ht="15.75" thickBot="1" x14ac:dyDescent="0.3">
      <c r="A13" s="151"/>
      <c r="B13" s="92" t="s">
        <v>9</v>
      </c>
      <c r="C13" s="30">
        <v>0.45811403508771931</v>
      </c>
      <c r="F13" s="151"/>
      <c r="G13" s="92" t="s">
        <v>19</v>
      </c>
      <c r="H13" s="30">
        <v>0.66692795087856815</v>
      </c>
    </row>
    <row r="14" spans="1:8" ht="15.75" thickBot="1" x14ac:dyDescent="0.3">
      <c r="A14" s="151"/>
      <c r="B14" s="120" t="s">
        <v>10</v>
      </c>
      <c r="C14" s="121">
        <v>0.18320610687022901</v>
      </c>
      <c r="F14" s="152"/>
      <c r="G14" s="89" t="s">
        <v>11</v>
      </c>
      <c r="H14" s="119">
        <v>0.8269080827768126</v>
      </c>
    </row>
    <row r="15" spans="1:8" ht="15.75" customHeight="1" thickBot="1" x14ac:dyDescent="0.3">
      <c r="A15" s="152"/>
      <c r="B15" s="89" t="s">
        <v>11</v>
      </c>
      <c r="C15" s="121">
        <v>0.34431080096805045</v>
      </c>
      <c r="F15" s="150" t="s">
        <v>164</v>
      </c>
      <c r="G15" s="92" t="s">
        <v>16</v>
      </c>
      <c r="H15" s="30">
        <v>0.55181343905370428</v>
      </c>
    </row>
    <row r="16" spans="1:8" x14ac:dyDescent="0.25">
      <c r="A16" s="153" t="s">
        <v>163</v>
      </c>
      <c r="B16" s="92" t="s">
        <v>1</v>
      </c>
      <c r="C16" s="30">
        <v>0.90909090909090906</v>
      </c>
      <c r="F16" s="151"/>
      <c r="G16" s="92" t="s">
        <v>17</v>
      </c>
      <c r="H16" s="30">
        <v>0.6658097403333878</v>
      </c>
    </row>
    <row r="17" spans="1:8" x14ac:dyDescent="0.25">
      <c r="A17" s="151"/>
      <c r="B17" s="92" t="s">
        <v>2</v>
      </c>
      <c r="C17" s="30">
        <v>0.73254281949934119</v>
      </c>
      <c r="F17" s="151"/>
      <c r="G17" s="92" t="s">
        <v>18</v>
      </c>
      <c r="H17" s="30">
        <v>0.70904224221121803</v>
      </c>
    </row>
    <row r="18" spans="1:8" ht="15.75" thickBot="1" x14ac:dyDescent="0.3">
      <c r="A18" s="151"/>
      <c r="B18" s="92" t="s">
        <v>3</v>
      </c>
      <c r="C18" s="30">
        <v>0.86774628879892046</v>
      </c>
      <c r="F18" s="151"/>
      <c r="G18" s="92" t="s">
        <v>19</v>
      </c>
      <c r="H18" s="30">
        <v>0.67590959566268216</v>
      </c>
    </row>
    <row r="19" spans="1:8" ht="15.75" thickBot="1" x14ac:dyDescent="0.3">
      <c r="A19" s="151"/>
      <c r="B19" s="92" t="s">
        <v>4</v>
      </c>
      <c r="C19" s="30">
        <v>0.7068965517241379</v>
      </c>
      <c r="F19" s="152"/>
      <c r="G19" s="89" t="s">
        <v>11</v>
      </c>
      <c r="H19" s="119">
        <v>0.5817798111342376</v>
      </c>
    </row>
    <row r="20" spans="1:8" ht="15" customHeight="1" x14ac:dyDescent="0.25">
      <c r="A20" s="151"/>
      <c r="B20" s="92" t="s">
        <v>5</v>
      </c>
      <c r="C20" s="30">
        <v>0.76146235521235506</v>
      </c>
      <c r="F20" s="150" t="s">
        <v>103</v>
      </c>
      <c r="G20" s="92" t="s">
        <v>16</v>
      </c>
      <c r="H20" s="30">
        <v>0.23708115119640702</v>
      </c>
    </row>
    <row r="21" spans="1:8" x14ac:dyDescent="0.25">
      <c r="A21" s="151"/>
      <c r="B21" s="92" t="s">
        <v>6</v>
      </c>
      <c r="C21" s="30">
        <v>0.66445162573814487</v>
      </c>
      <c r="F21" s="151"/>
      <c r="G21" s="92" t="s">
        <v>17</v>
      </c>
      <c r="H21" s="30">
        <v>0.13053148507384643</v>
      </c>
    </row>
    <row r="22" spans="1:8" x14ac:dyDescent="0.25">
      <c r="A22" s="151"/>
      <c r="B22" s="92" t="s">
        <v>7</v>
      </c>
      <c r="C22" s="30">
        <v>0.8471437843451175</v>
      </c>
      <c r="F22" s="151"/>
      <c r="G22" s="92" t="s">
        <v>18</v>
      </c>
      <c r="H22" s="30">
        <v>0.15529806222572853</v>
      </c>
    </row>
    <row r="23" spans="1:8" ht="15.75" thickBot="1" x14ac:dyDescent="0.3">
      <c r="A23" s="151"/>
      <c r="B23" s="92" t="s">
        <v>8</v>
      </c>
      <c r="C23" s="30">
        <v>0.87094775486806064</v>
      </c>
      <c r="F23" s="151"/>
      <c r="G23" s="92" t="s">
        <v>19</v>
      </c>
      <c r="H23" s="30">
        <v>0.1596936442615455</v>
      </c>
    </row>
    <row r="24" spans="1:8" ht="15.75" thickBot="1" x14ac:dyDescent="0.3">
      <c r="A24" s="151"/>
      <c r="B24" s="92" t="s">
        <v>9</v>
      </c>
      <c r="C24" s="30">
        <v>0.8370614035087719</v>
      </c>
      <c r="F24" s="152"/>
      <c r="G24" s="89" t="s">
        <v>11</v>
      </c>
      <c r="H24" s="119">
        <v>0.21492983428853149</v>
      </c>
    </row>
    <row r="25" spans="1:8" ht="15.75" customHeight="1" thickBot="1" x14ac:dyDescent="0.3">
      <c r="A25" s="151"/>
      <c r="B25" s="120" t="s">
        <v>10</v>
      </c>
      <c r="C25" s="121">
        <v>0.81679389312977102</v>
      </c>
      <c r="F25" s="150" t="s">
        <v>165</v>
      </c>
      <c r="G25" s="92" t="s">
        <v>16</v>
      </c>
      <c r="H25" s="30">
        <v>0.18396118958360319</v>
      </c>
    </row>
    <row r="26" spans="1:8" ht="15.75" thickBot="1" x14ac:dyDescent="0.3">
      <c r="A26" s="152"/>
      <c r="B26" s="89" t="s">
        <v>11</v>
      </c>
      <c r="C26" s="121">
        <v>0.82694185756269556</v>
      </c>
      <c r="F26" s="151"/>
      <c r="G26" s="92" t="s">
        <v>17</v>
      </c>
      <c r="H26" s="30">
        <v>0.21939100085578483</v>
      </c>
    </row>
    <row r="27" spans="1:8" x14ac:dyDescent="0.25">
      <c r="A27" s="153" t="s">
        <v>164</v>
      </c>
      <c r="B27" s="92" t="s">
        <v>1</v>
      </c>
      <c r="C27" s="30">
        <v>0.21672727272727277</v>
      </c>
      <c r="F27" s="151"/>
      <c r="G27" s="92" t="s">
        <v>18</v>
      </c>
      <c r="H27" s="30">
        <v>0.23206519825029762</v>
      </c>
    </row>
    <row r="28" spans="1:8" ht="15.75" thickBot="1" x14ac:dyDescent="0.3">
      <c r="A28" s="151"/>
      <c r="B28" s="92" t="s">
        <v>2</v>
      </c>
      <c r="C28" s="30">
        <v>0.37812911725955206</v>
      </c>
      <c r="F28" s="151"/>
      <c r="G28" s="92" t="s">
        <v>19</v>
      </c>
      <c r="H28" s="30">
        <v>0.38318962701678755</v>
      </c>
    </row>
    <row r="29" spans="1:8" ht="15.75" thickBot="1" x14ac:dyDescent="0.3">
      <c r="A29" s="151"/>
      <c r="B29" s="92" t="s">
        <v>3</v>
      </c>
      <c r="C29" s="30">
        <v>0.73279352226720651</v>
      </c>
      <c r="F29" s="152"/>
      <c r="G29" s="89" t="s">
        <v>11</v>
      </c>
      <c r="H29" s="119">
        <v>0.20439918459022607</v>
      </c>
    </row>
    <row r="30" spans="1:8" ht="15" customHeight="1" x14ac:dyDescent="0.25">
      <c r="A30" s="151"/>
      <c r="B30" s="92" t="s">
        <v>4</v>
      </c>
      <c r="C30" s="30">
        <v>0.44252873563218392</v>
      </c>
      <c r="F30" s="150" t="s">
        <v>104</v>
      </c>
      <c r="G30" s="92" t="s">
        <v>16</v>
      </c>
      <c r="H30" s="30">
        <v>0.30734444133774413</v>
      </c>
    </row>
    <row r="31" spans="1:8" x14ac:dyDescent="0.25">
      <c r="A31" s="151"/>
      <c r="B31" s="92" t="s">
        <v>5</v>
      </c>
      <c r="C31" s="30">
        <v>0.6428571428571429</v>
      </c>
      <c r="F31" s="151"/>
      <c r="G31" s="92" t="s">
        <v>17</v>
      </c>
      <c r="H31" s="30">
        <v>0.27462557573990037</v>
      </c>
    </row>
    <row r="32" spans="1:8" x14ac:dyDescent="0.25">
      <c r="A32" s="151"/>
      <c r="B32" s="92" t="s">
        <v>6</v>
      </c>
      <c r="C32" s="30">
        <v>0.76439533992265563</v>
      </c>
      <c r="F32" s="151"/>
      <c r="G32" s="92" t="s">
        <v>18</v>
      </c>
      <c r="H32" s="30">
        <v>0.33267449477695521</v>
      </c>
    </row>
    <row r="33" spans="1:8" ht="15.75" thickBot="1" x14ac:dyDescent="0.3">
      <c r="A33" s="151"/>
      <c r="B33" s="92" t="s">
        <v>7</v>
      </c>
      <c r="C33" s="30">
        <v>0.54673814777955676</v>
      </c>
      <c r="F33" s="151"/>
      <c r="G33" s="92" t="s">
        <v>19</v>
      </c>
      <c r="H33" s="30">
        <v>0.33272911359331114</v>
      </c>
    </row>
    <row r="34" spans="1:8" ht="15.75" thickBot="1" x14ac:dyDescent="0.3">
      <c r="A34" s="151"/>
      <c r="B34" s="92" t="s">
        <v>8</v>
      </c>
      <c r="C34" s="30">
        <v>0.60869634156009689</v>
      </c>
      <c r="F34" s="152"/>
      <c r="G34" s="89" t="s">
        <v>11</v>
      </c>
      <c r="H34" s="119">
        <v>0.30641474583323658</v>
      </c>
    </row>
    <row r="35" spans="1:8" ht="15" customHeight="1" x14ac:dyDescent="0.25">
      <c r="A35" s="151"/>
      <c r="B35" s="92" t="s">
        <v>9</v>
      </c>
      <c r="C35" s="30">
        <v>0.56293859649122802</v>
      </c>
      <c r="F35" s="150" t="s">
        <v>105</v>
      </c>
      <c r="G35" s="92" t="s">
        <v>16</v>
      </c>
      <c r="H35" s="30">
        <v>0.13490117812869212</v>
      </c>
    </row>
    <row r="36" spans="1:8" ht="15.75" thickBot="1" x14ac:dyDescent="0.3">
      <c r="A36" s="151"/>
      <c r="B36" s="120" t="s">
        <v>10</v>
      </c>
      <c r="C36" s="121">
        <v>0.9007633587786259</v>
      </c>
      <c r="F36" s="151"/>
      <c r="G36" s="92" t="s">
        <v>17</v>
      </c>
      <c r="H36" s="30">
        <v>0.23646515954273697</v>
      </c>
    </row>
    <row r="37" spans="1:8" ht="15.75" thickBot="1" x14ac:dyDescent="0.3">
      <c r="A37" s="152"/>
      <c r="B37" s="89" t="s">
        <v>11</v>
      </c>
      <c r="C37" s="121">
        <v>0.58180357373731439</v>
      </c>
      <c r="F37" s="151"/>
      <c r="G37" s="92" t="s">
        <v>18</v>
      </c>
      <c r="H37" s="30">
        <v>0.22671184148428861</v>
      </c>
    </row>
    <row r="38" spans="1:8" ht="15.75" thickBot="1" x14ac:dyDescent="0.3">
      <c r="A38" s="153" t="s">
        <v>103</v>
      </c>
      <c r="B38" s="92" t="s">
        <v>1</v>
      </c>
      <c r="C38" s="30">
        <v>0.18181818181818182</v>
      </c>
      <c r="F38" s="151"/>
      <c r="G38" s="92" t="s">
        <v>19</v>
      </c>
      <c r="H38" s="30">
        <v>0.13044614279182179</v>
      </c>
    </row>
    <row r="39" spans="1:8" ht="15.75" thickBot="1" x14ac:dyDescent="0.3">
      <c r="A39" s="151"/>
      <c r="B39" s="92" t="s">
        <v>2</v>
      </c>
      <c r="C39" s="30">
        <v>0.26745718050065875</v>
      </c>
      <c r="F39" s="152"/>
      <c r="G39" s="89" t="s">
        <v>11</v>
      </c>
      <c r="H39" s="119">
        <v>0.15125670204843919</v>
      </c>
    </row>
    <row r="40" spans="1:8" ht="15" customHeight="1" x14ac:dyDescent="0.25">
      <c r="A40" s="151"/>
      <c r="B40" s="92" t="s">
        <v>3</v>
      </c>
      <c r="C40" s="30">
        <v>6.7476383265856948E-2</v>
      </c>
      <c r="F40" s="150" t="s">
        <v>106</v>
      </c>
      <c r="G40" s="92" t="s">
        <v>16</v>
      </c>
      <c r="H40" s="30">
        <v>0.14272588283584525</v>
      </c>
    </row>
    <row r="41" spans="1:8" x14ac:dyDescent="0.25">
      <c r="A41" s="151"/>
      <c r="B41" s="92" t="s">
        <v>4</v>
      </c>
      <c r="C41" s="30">
        <v>0.37068965517241381</v>
      </c>
      <c r="F41" s="151"/>
      <c r="G41" s="92" t="s">
        <v>17</v>
      </c>
      <c r="H41" s="30">
        <v>0.15719993401177479</v>
      </c>
    </row>
    <row r="42" spans="1:8" x14ac:dyDescent="0.25">
      <c r="A42" s="151"/>
      <c r="B42" s="92" t="s">
        <v>5</v>
      </c>
      <c r="C42" s="30">
        <v>0.24434925997426002</v>
      </c>
      <c r="F42" s="151"/>
      <c r="G42" s="92" t="s">
        <v>18</v>
      </c>
      <c r="H42" s="30">
        <v>4.3024083061556563E-2</v>
      </c>
    </row>
    <row r="43" spans="1:8" ht="15.75" thickBot="1" x14ac:dyDescent="0.3">
      <c r="A43" s="151"/>
      <c r="B43" s="92" t="s">
        <v>6</v>
      </c>
      <c r="C43" s="30">
        <v>0.10703766782634855</v>
      </c>
      <c r="F43" s="151"/>
      <c r="G43" s="92" t="s">
        <v>19</v>
      </c>
      <c r="H43" s="30">
        <v>5.6698673982624598E-2</v>
      </c>
    </row>
    <row r="44" spans="1:8" ht="15.75" thickBot="1" x14ac:dyDescent="0.3">
      <c r="A44" s="151"/>
      <c r="B44" s="92" t="s">
        <v>7</v>
      </c>
      <c r="C44" s="30">
        <v>0.24774597954797861</v>
      </c>
      <c r="F44" s="152"/>
      <c r="G44" s="89" t="s">
        <v>11</v>
      </c>
      <c r="H44" s="119">
        <v>0.13362862368766693</v>
      </c>
    </row>
    <row r="45" spans="1:8" x14ac:dyDescent="0.25">
      <c r="A45" s="151"/>
      <c r="B45" s="92" t="s">
        <v>8</v>
      </c>
      <c r="C45" s="30">
        <v>0.18793855235795265</v>
      </c>
      <c r="F45" s="150" t="s">
        <v>107</v>
      </c>
      <c r="G45" s="92" t="s">
        <v>16</v>
      </c>
      <c r="H45" s="30">
        <v>0.21794618161179055</v>
      </c>
    </row>
    <row r="46" spans="1:8" x14ac:dyDescent="0.25">
      <c r="A46" s="151"/>
      <c r="B46" s="92" t="s">
        <v>9</v>
      </c>
      <c r="C46" s="30">
        <v>0.14035087719298245</v>
      </c>
      <c r="F46" s="151"/>
      <c r="G46" s="92" t="s">
        <v>17</v>
      </c>
      <c r="H46" s="30">
        <v>0.20918304220447806</v>
      </c>
    </row>
    <row r="47" spans="1:8" ht="15.75" thickBot="1" x14ac:dyDescent="0.3">
      <c r="A47" s="151"/>
      <c r="B47" s="120" t="s">
        <v>10</v>
      </c>
      <c r="C47" s="121">
        <v>0</v>
      </c>
      <c r="F47" s="151"/>
      <c r="G47" s="92" t="s">
        <v>18</v>
      </c>
      <c r="H47" s="30">
        <v>0.13612740989103103</v>
      </c>
    </row>
    <row r="48" spans="1:8" ht="15.75" thickBot="1" x14ac:dyDescent="0.3">
      <c r="A48" s="152"/>
      <c r="B48" s="89" t="s">
        <v>11</v>
      </c>
      <c r="C48" s="122">
        <v>0.21493861302619796</v>
      </c>
      <c r="F48" s="151"/>
      <c r="G48" s="92" t="s">
        <v>19</v>
      </c>
      <c r="H48" s="30">
        <v>6.8129858253315037E-2</v>
      </c>
    </row>
    <row r="49" spans="1:8" ht="15.75" thickBot="1" x14ac:dyDescent="0.3">
      <c r="A49" s="153" t="s">
        <v>165</v>
      </c>
      <c r="B49" s="92" t="s">
        <v>1</v>
      </c>
      <c r="C49" s="30">
        <v>0.40872727272727277</v>
      </c>
      <c r="F49" s="152"/>
      <c r="G49" s="89" t="s">
        <v>11</v>
      </c>
      <c r="H49" s="119">
        <v>0.20249926822289477</v>
      </c>
    </row>
    <row r="50" spans="1:8" x14ac:dyDescent="0.25">
      <c r="A50" s="151"/>
      <c r="B50" s="92" t="s">
        <v>2</v>
      </c>
      <c r="C50" s="30">
        <v>0.37241985068072025</v>
      </c>
      <c r="F50" s="150" t="s">
        <v>35</v>
      </c>
      <c r="G50" s="92" t="s">
        <v>16</v>
      </c>
      <c r="H50" s="30">
        <v>4.3680742677628052E-2</v>
      </c>
    </row>
    <row r="51" spans="1:8" x14ac:dyDescent="0.25">
      <c r="A51" s="151"/>
      <c r="B51" s="92" t="s">
        <v>3</v>
      </c>
      <c r="C51" s="30">
        <v>6.7476383265856948E-2</v>
      </c>
      <c r="F51" s="151"/>
      <c r="G51" s="92" t="s">
        <v>17</v>
      </c>
      <c r="H51" s="30">
        <v>0</v>
      </c>
    </row>
    <row r="52" spans="1:8" x14ac:dyDescent="0.25">
      <c r="A52" s="151"/>
      <c r="B52" s="92" t="s">
        <v>4</v>
      </c>
      <c r="C52" s="30">
        <v>0.55747126436781613</v>
      </c>
      <c r="F52" s="151"/>
      <c r="G52" s="92" t="s">
        <v>18</v>
      </c>
      <c r="H52" s="30">
        <v>1.0058675607711651E-2</v>
      </c>
    </row>
    <row r="53" spans="1:8" ht="15.75" thickBot="1" x14ac:dyDescent="0.3">
      <c r="A53" s="151"/>
      <c r="B53" s="92" t="s">
        <v>5</v>
      </c>
      <c r="C53" s="30">
        <v>0.27081322393822393</v>
      </c>
      <c r="F53" s="151"/>
      <c r="G53" s="92" t="s">
        <v>19</v>
      </c>
      <c r="H53" s="30">
        <v>0</v>
      </c>
    </row>
    <row r="54" spans="1:8" ht="15.75" thickBot="1" x14ac:dyDescent="0.3">
      <c r="A54" s="151"/>
      <c r="B54" s="92" t="s">
        <v>6</v>
      </c>
      <c r="C54" s="30">
        <v>0.34166217835810397</v>
      </c>
      <c r="F54" s="152"/>
      <c r="G54" s="89" t="s">
        <v>11</v>
      </c>
      <c r="H54" s="119">
        <v>3.3764480137250481E-2</v>
      </c>
    </row>
    <row r="55" spans="1:8" x14ac:dyDescent="0.25">
      <c r="A55" s="151"/>
      <c r="B55" s="92" t="s">
        <v>7</v>
      </c>
      <c r="C55" s="30">
        <v>0.1781956067096476</v>
      </c>
    </row>
    <row r="56" spans="1:8" x14ac:dyDescent="0.25">
      <c r="A56" s="151"/>
      <c r="B56" s="92" t="s">
        <v>8</v>
      </c>
      <c r="C56" s="30">
        <v>0.17251199863395478</v>
      </c>
    </row>
    <row r="57" spans="1:8" x14ac:dyDescent="0.25">
      <c r="A57" s="151"/>
      <c r="B57" s="92" t="s">
        <v>9</v>
      </c>
      <c r="C57" s="30">
        <v>0.17434210526315788</v>
      </c>
    </row>
    <row r="58" spans="1:8" ht="15.75" thickBot="1" x14ac:dyDescent="0.3">
      <c r="A58" s="151"/>
      <c r="B58" s="120" t="s">
        <v>10</v>
      </c>
      <c r="C58" s="121">
        <v>0</v>
      </c>
    </row>
    <row r="59" spans="1:8" ht="15.75" thickBot="1" x14ac:dyDescent="0.3">
      <c r="A59" s="152"/>
      <c r="B59" s="89" t="s">
        <v>11</v>
      </c>
      <c r="C59" s="122">
        <v>0.20440753320700467</v>
      </c>
    </row>
    <row r="60" spans="1:8" x14ac:dyDescent="0.25">
      <c r="A60" s="153" t="s">
        <v>104</v>
      </c>
      <c r="B60" s="92" t="s">
        <v>1</v>
      </c>
      <c r="C60" s="30">
        <v>0.41963636363636364</v>
      </c>
    </row>
    <row r="61" spans="1:8" x14ac:dyDescent="0.25">
      <c r="A61" s="151"/>
      <c r="B61" s="92" t="s">
        <v>2</v>
      </c>
      <c r="C61" s="30">
        <v>0.2652613087395696</v>
      </c>
    </row>
    <row r="62" spans="1:8" x14ac:dyDescent="0.25">
      <c r="A62" s="151"/>
      <c r="B62" s="92" t="s">
        <v>3</v>
      </c>
      <c r="C62" s="30">
        <v>6.7476383265856948E-2</v>
      </c>
    </row>
    <row r="63" spans="1:8" x14ac:dyDescent="0.25">
      <c r="A63" s="151"/>
      <c r="B63" s="92" t="s">
        <v>4</v>
      </c>
      <c r="C63" s="30">
        <v>0.29310344827586204</v>
      </c>
    </row>
    <row r="64" spans="1:8" x14ac:dyDescent="0.25">
      <c r="A64" s="151"/>
      <c r="B64" s="92" t="s">
        <v>5</v>
      </c>
      <c r="C64" s="30">
        <v>0.1651986808236808</v>
      </c>
    </row>
    <row r="65" spans="1:3" x14ac:dyDescent="0.25">
      <c r="A65" s="151"/>
      <c r="B65" s="92" t="s">
        <v>6</v>
      </c>
      <c r="C65" s="30">
        <v>0.30421148909947554</v>
      </c>
    </row>
    <row r="66" spans="1:3" x14ac:dyDescent="0.25">
      <c r="A66" s="151"/>
      <c r="B66" s="92" t="s">
        <v>7</v>
      </c>
      <c r="C66" s="30">
        <v>0.33208873119582305</v>
      </c>
    </row>
    <row r="67" spans="1:3" x14ac:dyDescent="0.25">
      <c r="A67" s="151"/>
      <c r="B67" s="92" t="s">
        <v>8</v>
      </c>
      <c r="C67" s="30">
        <v>0.25293425297450245</v>
      </c>
    </row>
    <row r="68" spans="1:3" x14ac:dyDescent="0.25">
      <c r="A68" s="151"/>
      <c r="B68" s="92" t="s">
        <v>9</v>
      </c>
      <c r="C68" s="30">
        <v>0.42214912280701755</v>
      </c>
    </row>
    <row r="69" spans="1:3" ht="15.75" thickBot="1" x14ac:dyDescent="0.3">
      <c r="A69" s="151"/>
      <c r="B69" s="120" t="s">
        <v>10</v>
      </c>
      <c r="C69" s="121">
        <v>9.9236641221374045E-2</v>
      </c>
    </row>
    <row r="70" spans="1:3" ht="15.75" thickBot="1" x14ac:dyDescent="0.3">
      <c r="A70" s="152"/>
      <c r="B70" s="89" t="s">
        <v>11</v>
      </c>
      <c r="C70" s="122">
        <v>0.30642726124171726</v>
      </c>
    </row>
    <row r="71" spans="1:3" x14ac:dyDescent="0.25">
      <c r="A71" s="153" t="s">
        <v>105</v>
      </c>
      <c r="B71" s="92" t="s">
        <v>1</v>
      </c>
      <c r="C71" s="30">
        <v>0.30618181818181817</v>
      </c>
    </row>
    <row r="72" spans="1:3" x14ac:dyDescent="0.25">
      <c r="A72" s="151"/>
      <c r="B72" s="92" t="s">
        <v>2</v>
      </c>
      <c r="C72" s="30">
        <v>0</v>
      </c>
    </row>
    <row r="73" spans="1:3" x14ac:dyDescent="0.25">
      <c r="A73" s="151"/>
      <c r="B73" s="92" t="s">
        <v>3</v>
      </c>
      <c r="C73" s="30">
        <v>0.13225371120107962</v>
      </c>
    </row>
    <row r="74" spans="1:3" x14ac:dyDescent="0.25">
      <c r="A74" s="151"/>
      <c r="B74" s="92" t="s">
        <v>4</v>
      </c>
      <c r="C74" s="30">
        <v>0</v>
      </c>
    </row>
    <row r="75" spans="1:3" x14ac:dyDescent="0.25">
      <c r="A75" s="151"/>
      <c r="B75" s="92" t="s">
        <v>5</v>
      </c>
      <c r="C75" s="30">
        <v>0.15444015444015444</v>
      </c>
    </row>
    <row r="76" spans="1:3" x14ac:dyDescent="0.25">
      <c r="A76" s="151"/>
      <c r="B76" s="92" t="s">
        <v>6</v>
      </c>
      <c r="C76" s="30">
        <v>0.25510090202871544</v>
      </c>
    </row>
    <row r="77" spans="1:3" x14ac:dyDescent="0.25">
      <c r="A77" s="151"/>
      <c r="B77" s="92" t="s">
        <v>7</v>
      </c>
      <c r="C77" s="30">
        <v>0.12660401251929096</v>
      </c>
    </row>
    <row r="78" spans="1:3" x14ac:dyDescent="0.25">
      <c r="A78" s="151"/>
      <c r="B78" s="92" t="s">
        <v>8</v>
      </c>
      <c r="C78" s="30">
        <v>0.18511864468797451</v>
      </c>
    </row>
    <row r="79" spans="1:3" x14ac:dyDescent="0.25">
      <c r="A79" s="151"/>
      <c r="B79" s="92" t="s">
        <v>9</v>
      </c>
      <c r="C79" s="30">
        <v>8.8377192982456138E-2</v>
      </c>
    </row>
    <row r="80" spans="1:3" ht="15.75" thickBot="1" x14ac:dyDescent="0.3">
      <c r="A80" s="151"/>
      <c r="B80" s="120" t="s">
        <v>10</v>
      </c>
      <c r="C80" s="121">
        <v>0.18320610687022901</v>
      </c>
    </row>
    <row r="81" spans="1:3" ht="15.75" thickBot="1" x14ac:dyDescent="0.3">
      <c r="A81" s="152"/>
      <c r="B81" s="89" t="s">
        <v>11</v>
      </c>
      <c r="C81" s="122">
        <v>0.15126288007817609</v>
      </c>
    </row>
    <row r="82" spans="1:3" x14ac:dyDescent="0.25">
      <c r="A82" s="153" t="s">
        <v>106</v>
      </c>
      <c r="B82" s="92" t="s">
        <v>1</v>
      </c>
      <c r="C82" s="30">
        <v>0.11345454545454545</v>
      </c>
    </row>
    <row r="83" spans="1:3" x14ac:dyDescent="0.25">
      <c r="A83" s="151"/>
      <c r="B83" s="92" t="s">
        <v>2</v>
      </c>
      <c r="C83" s="30">
        <v>0.26745718050065875</v>
      </c>
    </row>
    <row r="84" spans="1:3" x14ac:dyDescent="0.25">
      <c r="A84" s="151"/>
      <c r="B84" s="92" t="s">
        <v>3</v>
      </c>
      <c r="C84" s="30">
        <v>0.13225371120107962</v>
      </c>
    </row>
    <row r="85" spans="1:3" x14ac:dyDescent="0.25">
      <c r="A85" s="151"/>
      <c r="B85" s="92" t="s">
        <v>4</v>
      </c>
      <c r="C85" s="30">
        <v>0.14942528735632185</v>
      </c>
    </row>
    <row r="86" spans="1:3" x14ac:dyDescent="0.25">
      <c r="A86" s="151"/>
      <c r="B86" s="92" t="s">
        <v>5</v>
      </c>
      <c r="C86" s="30">
        <v>7.8869047619047616E-2</v>
      </c>
    </row>
    <row r="87" spans="1:3" x14ac:dyDescent="0.25">
      <c r="A87" s="151"/>
      <c r="B87" s="92" t="s">
        <v>6</v>
      </c>
      <c r="C87" s="30">
        <v>0.10000558005929419</v>
      </c>
    </row>
    <row r="88" spans="1:3" x14ac:dyDescent="0.25">
      <c r="A88" s="151"/>
      <c r="B88" s="92" t="s">
        <v>7</v>
      </c>
      <c r="C88" s="30">
        <v>0.12530425627046282</v>
      </c>
    </row>
    <row r="89" spans="1:3" x14ac:dyDescent="0.25">
      <c r="A89" s="151"/>
      <c r="B89" s="92" t="s">
        <v>8</v>
      </c>
      <c r="C89" s="30">
        <v>0.17533190630393286</v>
      </c>
    </row>
    <row r="90" spans="1:3" x14ac:dyDescent="0.25">
      <c r="A90" s="151"/>
      <c r="B90" s="92" t="s">
        <v>9</v>
      </c>
      <c r="C90" s="30">
        <v>8.9912280701754388E-2</v>
      </c>
    </row>
    <row r="91" spans="1:3" ht="15.75" thickBot="1" x14ac:dyDescent="0.3">
      <c r="A91" s="151"/>
      <c r="B91" s="120" t="s">
        <v>10</v>
      </c>
      <c r="C91" s="30">
        <v>9.9236641221374045E-2</v>
      </c>
    </row>
    <row r="92" spans="1:3" ht="15.75" thickBot="1" x14ac:dyDescent="0.3">
      <c r="A92" s="152"/>
      <c r="B92" s="89" t="s">
        <v>11</v>
      </c>
      <c r="C92" s="123">
        <v>0.1336340817044005</v>
      </c>
    </row>
    <row r="93" spans="1:3" x14ac:dyDescent="0.25">
      <c r="A93" s="153" t="s">
        <v>107</v>
      </c>
      <c r="B93" s="92" t="s">
        <v>1</v>
      </c>
      <c r="C93" s="30">
        <v>0.18181818181818182</v>
      </c>
    </row>
    <row r="94" spans="1:3" x14ac:dyDescent="0.25">
      <c r="A94" s="151"/>
      <c r="B94" s="92" t="s">
        <v>2</v>
      </c>
      <c r="C94" s="30">
        <v>0.1783047870004392</v>
      </c>
    </row>
    <row r="95" spans="1:3" x14ac:dyDescent="0.25">
      <c r="A95" s="151"/>
      <c r="B95" s="92" t="s">
        <v>3</v>
      </c>
      <c r="C95" s="30">
        <v>0.1349527665317139</v>
      </c>
    </row>
    <row r="96" spans="1:3" x14ac:dyDescent="0.25">
      <c r="A96" s="151"/>
      <c r="B96" s="92" t="s">
        <v>4</v>
      </c>
      <c r="C96" s="30">
        <v>0.29310344827586204</v>
      </c>
    </row>
    <row r="97" spans="1:3" x14ac:dyDescent="0.25">
      <c r="A97" s="151"/>
      <c r="B97" s="92" t="s">
        <v>5</v>
      </c>
      <c r="C97" s="30">
        <v>0.10589607464607464</v>
      </c>
    </row>
    <row r="98" spans="1:3" x14ac:dyDescent="0.25">
      <c r="A98" s="151"/>
      <c r="B98" s="92" t="s">
        <v>6</v>
      </c>
      <c r="C98" s="30">
        <v>0.10797657345541534</v>
      </c>
    </row>
    <row r="99" spans="1:3" x14ac:dyDescent="0.25">
      <c r="A99" s="151"/>
      <c r="B99" s="92" t="s">
        <v>7</v>
      </c>
      <c r="C99" s="30">
        <v>0.23911753421891446</v>
      </c>
    </row>
    <row r="100" spans="1:3" x14ac:dyDescent="0.25">
      <c r="A100" s="151"/>
      <c r="B100" s="92" t="s">
        <v>8</v>
      </c>
      <c r="C100" s="30">
        <v>0.1495770748336657</v>
      </c>
    </row>
    <row r="101" spans="1:3" x14ac:dyDescent="0.25">
      <c r="A101" s="151"/>
      <c r="B101" s="92" t="s">
        <v>9</v>
      </c>
      <c r="C101" s="30">
        <v>0.20570175438596491</v>
      </c>
    </row>
    <row r="102" spans="1:3" ht="15.75" thickBot="1" x14ac:dyDescent="0.3">
      <c r="A102" s="151"/>
      <c r="B102" s="120" t="s">
        <v>10</v>
      </c>
      <c r="C102" s="121">
        <v>0.71755725190839692</v>
      </c>
    </row>
    <row r="103" spans="1:3" ht="15.75" thickBot="1" x14ac:dyDescent="0.3">
      <c r="A103" s="152"/>
      <c r="B103" s="89" t="s">
        <v>11</v>
      </c>
      <c r="C103" s="124">
        <v>0.20250753923822062</v>
      </c>
    </row>
    <row r="104" spans="1:3" x14ac:dyDescent="0.25">
      <c r="A104" s="153" t="s">
        <v>35</v>
      </c>
      <c r="B104" s="92" t="s">
        <v>1</v>
      </c>
      <c r="C104" s="30">
        <v>9.0909090909090912E-2</v>
      </c>
    </row>
    <row r="105" spans="1:3" x14ac:dyDescent="0.25">
      <c r="A105" s="151"/>
      <c r="B105" s="92" t="s">
        <v>2</v>
      </c>
      <c r="C105" s="30">
        <v>0</v>
      </c>
    </row>
    <row r="106" spans="1:3" x14ac:dyDescent="0.25">
      <c r="A106" s="151"/>
      <c r="B106" s="92" t="s">
        <v>3</v>
      </c>
      <c r="C106" s="30">
        <v>0</v>
      </c>
    </row>
    <row r="107" spans="1:3" x14ac:dyDescent="0.25">
      <c r="A107" s="151"/>
      <c r="B107" s="92" t="s">
        <v>4</v>
      </c>
      <c r="C107" s="30">
        <v>0</v>
      </c>
    </row>
    <row r="108" spans="1:3" x14ac:dyDescent="0.25">
      <c r="A108" s="151"/>
      <c r="B108" s="92" t="s">
        <v>5</v>
      </c>
      <c r="C108" s="30">
        <v>5.3772522522522521E-2</v>
      </c>
    </row>
    <row r="109" spans="1:3" x14ac:dyDescent="0.25">
      <c r="A109" s="151"/>
      <c r="B109" s="92" t="s">
        <v>6</v>
      </c>
      <c r="C109" s="30">
        <v>0</v>
      </c>
    </row>
    <row r="110" spans="1:3" x14ac:dyDescent="0.25">
      <c r="A110" s="151"/>
      <c r="B110" s="92" t="s">
        <v>7</v>
      </c>
      <c r="C110" s="30">
        <v>3.6851138707397632E-2</v>
      </c>
    </row>
    <row r="111" spans="1:3" x14ac:dyDescent="0.25">
      <c r="A111" s="151"/>
      <c r="B111" s="92" t="s">
        <v>8</v>
      </c>
      <c r="C111" s="30">
        <v>4.6279661171993634E-2</v>
      </c>
    </row>
    <row r="112" spans="1:3" x14ac:dyDescent="0.25">
      <c r="A112" s="151"/>
      <c r="B112" s="92" t="s">
        <v>9</v>
      </c>
      <c r="C112" s="30">
        <v>2.1052631578947368E-2</v>
      </c>
    </row>
    <row r="113" spans="1:3" ht="15.75" thickBot="1" x14ac:dyDescent="0.3">
      <c r="A113" s="151"/>
      <c r="B113" s="120" t="s">
        <v>10</v>
      </c>
      <c r="C113" s="30">
        <v>0</v>
      </c>
    </row>
    <row r="114" spans="1:3" ht="15.75" thickBot="1" x14ac:dyDescent="0.3">
      <c r="A114" s="152"/>
      <c r="B114" s="89" t="s">
        <v>11</v>
      </c>
      <c r="C114" s="123">
        <v>3.3765859236222717E-2</v>
      </c>
    </row>
  </sheetData>
  <mergeCells count="20">
    <mergeCell ref="F50:F54"/>
    <mergeCell ref="A71:A81"/>
    <mergeCell ref="A82:A92"/>
    <mergeCell ref="A93:A103"/>
    <mergeCell ref="A104:A114"/>
    <mergeCell ref="A49:A59"/>
    <mergeCell ref="A60:A70"/>
    <mergeCell ref="F30:F34"/>
    <mergeCell ref="A5:A15"/>
    <mergeCell ref="A16:A26"/>
    <mergeCell ref="A27:A37"/>
    <mergeCell ref="A38:A48"/>
    <mergeCell ref="F35:F39"/>
    <mergeCell ref="F40:F44"/>
    <mergeCell ref="F45:F49"/>
    <mergeCell ref="F5:F9"/>
    <mergeCell ref="F10:F14"/>
    <mergeCell ref="F15:F19"/>
    <mergeCell ref="F20:F24"/>
    <mergeCell ref="F25:F29"/>
  </mergeCells>
  <pageMargins left="0.7" right="0.7" top="0.75" bottom="0.75" header="0.3" footer="0.3"/>
  <pageSetup paperSize="9" scale="70" fitToHeight="0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Methodology </vt:lpstr>
      <vt:lpstr>Financial Responsibility</vt:lpstr>
      <vt:lpstr>Sought Finance</vt:lpstr>
      <vt:lpstr>Type of Finance Sought</vt:lpstr>
      <vt:lpstr>Reasons for Seeking Finance </vt:lpstr>
      <vt:lpstr>Professional Advisors</vt:lpstr>
      <vt:lpstr>Rating of Finance</vt:lpstr>
      <vt:lpstr>Future Finance Intentions</vt:lpstr>
      <vt:lpstr>Barriers to Business Growth</vt:lpstr>
      <vt:lpstr>Professional Support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Hamilton</dc:creator>
  <cp:lastModifiedBy>Caoimhe Treanor</cp:lastModifiedBy>
  <cp:lastPrinted>2019-09-06T08:33:36Z</cp:lastPrinted>
  <dcterms:created xsi:type="dcterms:W3CDTF">2017-09-21T12:40:48Z</dcterms:created>
  <dcterms:modified xsi:type="dcterms:W3CDTF">2019-09-11T15:11:47Z</dcterms:modified>
</cp:coreProperties>
</file>