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65954\AppData\Roaming\Micro Focus\Content Manager\RN\OfficeCheckouts\"/>
    </mc:Choice>
  </mc:AlternateContent>
  <bookViews>
    <workbookView xWindow="0" yWindow="0" windowWidth="14790" windowHeight="4640" activeTab="2"/>
  </bookViews>
  <sheets>
    <sheet name="Summary" sheetId="18" r:id="rId1"/>
    <sheet name="Key to site names" sheetId="19" r:id="rId2"/>
    <sheet name="PC" sheetId="6" r:id="rId3"/>
    <sheet name="PCRiv1" sheetId="16" r:id="rId4"/>
    <sheet name="BB" sheetId="1" r:id="rId5"/>
    <sheet name="BBRiv" sheetId="9" r:id="rId6"/>
    <sheet name="BH" sheetId="2" r:id="rId7"/>
    <sheet name="BHRiv" sheetId="10" r:id="rId8"/>
    <sheet name="BWR" sheetId="3" r:id="rId9"/>
    <sheet name="BWRRiv" sheetId="11" r:id="rId10"/>
    <sheet name="CARN" sheetId="5" r:id="rId11"/>
    <sheet name="CARNRiv1" sheetId="12" r:id="rId12"/>
    <sheet name="CARNRiv2" sheetId="13" r:id="rId13"/>
    <sheet name="CRK" sheetId="4" r:id="rId14"/>
    <sheet name="CRKRiv" sheetId="14" r:id="rId15"/>
    <sheet name="NC" sheetId="8" r:id="rId16"/>
    <sheet name="NCRiv" sheetId="15" r:id="rId17"/>
    <sheet name="WF" sheetId="7" r:id="rId18"/>
    <sheet name="WFRiv" sheetId="17" r:id="rId19"/>
  </sheets>
  <definedNames>
    <definedName name="_xlnm._FilterDatabase" localSheetId="4" hidden="1">BB!$C$1:$E$31</definedName>
    <definedName name="_xlnm._FilterDatabase" localSheetId="5" hidden="1">BBRiv!$C$1:$E$42</definedName>
    <definedName name="_xlnm._FilterDatabase" localSheetId="6" hidden="1">BH!$C$1:$E$39</definedName>
    <definedName name="_xlnm._FilterDatabase" localSheetId="7" hidden="1">BHRiv!$C$1:$E$42</definedName>
    <definedName name="_xlnm._FilterDatabase" localSheetId="8" hidden="1">BWR!$C$1:$E$28</definedName>
    <definedName name="_xlnm._FilterDatabase" localSheetId="9" hidden="1">BWRRiv!$C$1:$E$42</definedName>
    <definedName name="_xlnm._FilterDatabase" localSheetId="10" hidden="1">CARN!$C$1:$E$25</definedName>
    <definedName name="_xlnm._FilterDatabase" localSheetId="11" hidden="1">CARNRiv1!$C$1:$E$42</definedName>
    <definedName name="_xlnm._FilterDatabase" localSheetId="12" hidden="1">CARNRiv2!$C$1:$E$42</definedName>
    <definedName name="_xlnm._FilterDatabase" localSheetId="13" hidden="1">CRK!$C$1:$E$42</definedName>
    <definedName name="_xlnm._FilterDatabase" localSheetId="14" hidden="1">CRKRiv!$C$1:$E$42</definedName>
    <definedName name="_xlnm._FilterDatabase" localSheetId="15" hidden="1">NC!$C$1:$E$42</definedName>
    <definedName name="_xlnm._FilterDatabase" localSheetId="16" hidden="1">NCRiv!$C$1:$E$42</definedName>
    <definedName name="_xlnm._FilterDatabase" localSheetId="2" hidden="1">PC!$A$1:$F$2</definedName>
    <definedName name="_xlnm._FilterDatabase" localSheetId="3" hidden="1">PCRiv1!$D$1:$F$1</definedName>
    <definedName name="_xlnm._FilterDatabase" localSheetId="17" hidden="1">WF!$C$1:$E$35</definedName>
    <definedName name="_xlnm._FilterDatabase" localSheetId="18" hidden="1">WFRiv!$C$1:$E$41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6" l="1"/>
  <c r="I9" i="6"/>
  <c r="I7" i="17"/>
  <c r="I8" i="17"/>
  <c r="I7" i="7"/>
  <c r="I8" i="7"/>
  <c r="I7" i="15"/>
  <c r="I8" i="15"/>
  <c r="I7" i="8"/>
  <c r="I8" i="8"/>
  <c r="I7" i="14"/>
  <c r="I8" i="14"/>
  <c r="I7" i="4"/>
  <c r="I8" i="4"/>
  <c r="I7" i="13"/>
  <c r="I8" i="13"/>
  <c r="I7" i="12"/>
  <c r="I8" i="12"/>
  <c r="I9" i="12"/>
  <c r="I7" i="5"/>
  <c r="I8" i="5"/>
  <c r="I9" i="5"/>
  <c r="I7" i="11"/>
  <c r="I8" i="11"/>
  <c r="I7" i="3"/>
  <c r="I8" i="3"/>
  <c r="I7" i="10"/>
  <c r="I8" i="10"/>
  <c r="I7" i="2"/>
  <c r="I8" i="2"/>
  <c r="I9" i="2"/>
  <c r="I7" i="9"/>
  <c r="I8" i="9"/>
  <c r="I9" i="9"/>
  <c r="I7" i="1"/>
  <c r="I8" i="1"/>
  <c r="I9" i="1"/>
  <c r="J7" i="16"/>
  <c r="J8" i="16"/>
  <c r="J9" i="6" l="1"/>
  <c r="J7" i="6"/>
  <c r="J8" i="6"/>
  <c r="I4" i="10" l="1"/>
  <c r="I5" i="10"/>
  <c r="I6" i="10"/>
  <c r="I9" i="10"/>
  <c r="I9" i="17" l="1"/>
  <c r="I6" i="17"/>
  <c r="I5" i="17"/>
  <c r="I4" i="17"/>
  <c r="I9" i="7"/>
  <c r="I6" i="7"/>
  <c r="I5" i="7"/>
  <c r="I4" i="7"/>
  <c r="I9" i="15"/>
  <c r="I6" i="15"/>
  <c r="I5" i="15"/>
  <c r="I4" i="15"/>
  <c r="I9" i="8"/>
  <c r="I6" i="8"/>
  <c r="I5" i="8"/>
  <c r="I4" i="8"/>
  <c r="I9" i="14"/>
  <c r="I6" i="14"/>
  <c r="I5" i="14"/>
  <c r="I4" i="14"/>
  <c r="I9" i="4"/>
  <c r="I6" i="4"/>
  <c r="I5" i="4"/>
  <c r="I4" i="4"/>
  <c r="I9" i="13"/>
  <c r="I6" i="13"/>
  <c r="I5" i="13"/>
  <c r="I4" i="13"/>
  <c r="I6" i="12"/>
  <c r="I5" i="12"/>
  <c r="I4" i="12"/>
  <c r="I6" i="5"/>
  <c r="I5" i="5"/>
  <c r="I4" i="5"/>
  <c r="I9" i="11"/>
  <c r="I6" i="11"/>
  <c r="I5" i="11"/>
  <c r="I4" i="11"/>
  <c r="I9" i="3"/>
  <c r="I6" i="3"/>
  <c r="I5" i="3"/>
  <c r="I4" i="3"/>
  <c r="I6" i="2"/>
  <c r="I5" i="2"/>
  <c r="I4" i="2"/>
  <c r="I6" i="9"/>
  <c r="I5" i="9"/>
  <c r="I4" i="9"/>
  <c r="I6" i="1"/>
  <c r="I5" i="1"/>
  <c r="I4" i="1"/>
  <c r="J6" i="16"/>
  <c r="J9" i="16"/>
  <c r="J5" i="16"/>
  <c r="J4" i="16"/>
  <c r="J5" i="6"/>
  <c r="J6" i="6"/>
  <c r="J4" i="6"/>
</calcChain>
</file>

<file path=xl/sharedStrings.xml><?xml version="1.0" encoding="utf-8"?>
<sst xmlns="http://schemas.openxmlformats.org/spreadsheetml/2006/main" count="1101" uniqueCount="819">
  <si>
    <t>Date</t>
  </si>
  <si>
    <t>Colony No.</t>
  </si>
  <si>
    <t>20/18/19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</si>
  <si>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</si>
  <si>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</si>
  <si>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</si>
  <si>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</si>
  <si>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</si>
  <si>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</si>
  <si>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</si>
  <si>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</si>
  <si>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</si>
  <si>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</si>
  <si>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</si>
  <si>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</si>
  <si>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</si>
  <si>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</si>
  <si>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</si>
  <si>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</si>
  <si>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</si>
  <si>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</si>
  <si>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</si>
  <si>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</si>
  <si>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</si>
  <si>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</si>
  <si>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</si>
  <si>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</si>
  <si>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</si>
  <si>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</si>
  <si>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</si>
  <si>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</si>
  <si>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</si>
  <si>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</si>
  <si>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</si>
  <si>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</si>
  <si>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</si>
  <si>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</si>
  <si>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PC35</t>
  </si>
  <si>
    <t>PC36</t>
  </si>
  <si>
    <t>PC37</t>
  </si>
  <si>
    <t>PC38</t>
  </si>
  <si>
    <t>PC39</t>
  </si>
  <si>
    <t>PC40</t>
  </si>
  <si>
    <t>PC41</t>
  </si>
  <si>
    <t>PC42</t>
  </si>
  <si>
    <t>PC43</t>
  </si>
  <si>
    <t>PC44</t>
  </si>
  <si>
    <t>PC45</t>
  </si>
  <si>
    <t>PC46</t>
  </si>
  <si>
    <t>PC47</t>
  </si>
  <si>
    <t>PC48</t>
  </si>
  <si>
    <t>PC49</t>
  </si>
  <si>
    <t>PC50</t>
  </si>
  <si>
    <t>PC51</t>
  </si>
  <si>
    <t>PC52</t>
  </si>
  <si>
    <t>PC53</t>
  </si>
  <si>
    <t>PC54</t>
  </si>
  <si>
    <t>PC55</t>
  </si>
  <si>
    <t>PC56</t>
  </si>
  <si>
    <t>PC57</t>
  </si>
  <si>
    <t>PC58</t>
  </si>
  <si>
    <t>PC59</t>
  </si>
  <si>
    <t>PC60</t>
  </si>
  <si>
    <t>PC61</t>
  </si>
  <si>
    <t>PC62</t>
  </si>
  <si>
    <t>PC63</t>
  </si>
  <si>
    <t>PC64</t>
  </si>
  <si>
    <t>PC65</t>
  </si>
  <si>
    <t>PC66</t>
  </si>
  <si>
    <t>PC67</t>
  </si>
  <si>
    <t>PC68</t>
  </si>
  <si>
    <t>PC69</t>
  </si>
  <si>
    <t>PC70</t>
  </si>
  <si>
    <t>PC71</t>
  </si>
  <si>
    <t>PC72</t>
  </si>
  <si>
    <t>PC73</t>
  </si>
  <si>
    <t>PC74</t>
  </si>
  <si>
    <t>PC75</t>
  </si>
  <si>
    <t>PC76</t>
  </si>
  <si>
    <t>PC77</t>
  </si>
  <si>
    <t>PC78</t>
  </si>
  <si>
    <t>PC79</t>
  </si>
  <si>
    <t>PC80</t>
  </si>
  <si>
    <t>PC81</t>
  </si>
  <si>
    <t>PC82</t>
  </si>
  <si>
    <t>PC83</t>
  </si>
  <si>
    <t>PC84</t>
  </si>
  <si>
    <t>PC85</t>
  </si>
  <si>
    <t>PC86</t>
  </si>
  <si>
    <t>PC87</t>
  </si>
  <si>
    <t>PC88</t>
  </si>
  <si>
    <t>PC89</t>
  </si>
  <si>
    <t>PC90</t>
  </si>
  <si>
    <t>Amoxicillin</t>
  </si>
  <si>
    <t>Ciprofloxacin</t>
  </si>
  <si>
    <t>Tetracycline</t>
  </si>
  <si>
    <t>ZoI (mm)</t>
  </si>
  <si>
    <t>PCRiv1</t>
  </si>
  <si>
    <t>PCRiv2</t>
  </si>
  <si>
    <t>PCRiv3</t>
  </si>
  <si>
    <t>PCRiv4</t>
  </si>
  <si>
    <t>PCRiv5</t>
  </si>
  <si>
    <t>PCRiv6</t>
  </si>
  <si>
    <t>PCRiv7</t>
  </si>
  <si>
    <t>PCRiv8</t>
  </si>
  <si>
    <t>PCRiv9</t>
  </si>
  <si>
    <t>PCRiv10</t>
  </si>
  <si>
    <t>PCRiv11</t>
  </si>
  <si>
    <t>PCRiv12</t>
  </si>
  <si>
    <t>PCRiv13</t>
  </si>
  <si>
    <t>PCRiv14</t>
  </si>
  <si>
    <t>PCRiv15</t>
  </si>
  <si>
    <t>PCRiv16</t>
  </si>
  <si>
    <t>PCRiv17</t>
  </si>
  <si>
    <t>PCRiv18</t>
  </si>
  <si>
    <t>PCRiv19</t>
  </si>
  <si>
    <t>PCRiv20</t>
  </si>
  <si>
    <t>PCRiv21</t>
  </si>
  <si>
    <t>PCRiv22</t>
  </si>
  <si>
    <t>PCRiv23</t>
  </si>
  <si>
    <t>PCRiv24</t>
  </si>
  <si>
    <t>PCRiv25</t>
  </si>
  <si>
    <t>PCRiv26</t>
  </si>
  <si>
    <t>PCRiv27</t>
  </si>
  <si>
    <t>PCRiv28</t>
  </si>
  <si>
    <t>PCRiv29</t>
  </si>
  <si>
    <t>PCRiv30</t>
  </si>
  <si>
    <t>PCRiv31</t>
  </si>
  <si>
    <t>PCRiv32</t>
  </si>
  <si>
    <t>PCRiv33</t>
  </si>
  <si>
    <t>PCRiv34</t>
  </si>
  <si>
    <t>PCRiv35</t>
  </si>
  <si>
    <t>PCRiv36</t>
  </si>
  <si>
    <t>PCRiv37</t>
  </si>
  <si>
    <t>PCRiv38</t>
  </si>
  <si>
    <t>PCRiv39</t>
  </si>
  <si>
    <t>PCRiv40</t>
  </si>
  <si>
    <t>PCRiv41</t>
  </si>
  <si>
    <t>PCRiv42</t>
  </si>
  <si>
    <t>PCRiv43</t>
  </si>
  <si>
    <t>PCRiv44</t>
  </si>
  <si>
    <t>PCRiv45</t>
  </si>
  <si>
    <t>PCRiv46</t>
  </si>
  <si>
    <t>PCRiv47</t>
  </si>
  <si>
    <t>PCRiv48</t>
  </si>
  <si>
    <t>PCRiv49</t>
  </si>
  <si>
    <t>PCRiv50</t>
  </si>
  <si>
    <t>PCRiv51</t>
  </si>
  <si>
    <t>PCRiv52</t>
  </si>
  <si>
    <t>PCRiv53</t>
  </si>
  <si>
    <t>PCRiv54</t>
  </si>
  <si>
    <t>PCRiv55</t>
  </si>
  <si>
    <t>PCRiv56</t>
  </si>
  <si>
    <t>PCRiv57</t>
  </si>
  <si>
    <t>PCRiv58</t>
  </si>
  <si>
    <t>PCRiv59</t>
  </si>
  <si>
    <t>PCRiv60</t>
  </si>
  <si>
    <t>PCRiv61</t>
  </si>
  <si>
    <t>PCRiv62</t>
  </si>
  <si>
    <t>PCRiv63</t>
  </si>
  <si>
    <t>PCRiv64</t>
  </si>
  <si>
    <t>PCRiv65</t>
  </si>
  <si>
    <t>PCRiv66</t>
  </si>
  <si>
    <t>PCRiv67</t>
  </si>
  <si>
    <t>PCRiv68</t>
  </si>
  <si>
    <t>PCRiv69</t>
  </si>
  <si>
    <t>PCRiv70</t>
  </si>
  <si>
    <t>PCRiv71</t>
  </si>
  <si>
    <t>PCRiv72</t>
  </si>
  <si>
    <t>PCRiv73</t>
  </si>
  <si>
    <t>PCRiv74</t>
  </si>
  <si>
    <t>PCRiv75</t>
  </si>
  <si>
    <t>PCRiv76</t>
  </si>
  <si>
    <t>PCRiv77</t>
  </si>
  <si>
    <t>PCRiv78</t>
  </si>
  <si>
    <t>PCRiv79</t>
  </si>
  <si>
    <t>PCRiv80</t>
  </si>
  <si>
    <t>PCRiv81</t>
  </si>
  <si>
    <t>PCRiv82</t>
  </si>
  <si>
    <t>PCRiv83</t>
  </si>
  <si>
    <t>PCRiv84</t>
  </si>
  <si>
    <t>PCRiv85</t>
  </si>
  <si>
    <t>PCRiv86</t>
  </si>
  <si>
    <t>PCRiv87</t>
  </si>
  <si>
    <t>PCRiv88</t>
  </si>
  <si>
    <t>PCRiv89</t>
  </si>
  <si>
    <t>PCRiv90</t>
  </si>
  <si>
    <t>BB1</t>
  </si>
  <si>
    <t>BB2</t>
  </si>
  <si>
    <t>BB3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</si>
  <si>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</si>
  <si>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</si>
  <si>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</si>
  <si>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</si>
  <si>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</si>
  <si>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</si>
  <si>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</si>
  <si>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</si>
  <si>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</si>
  <si>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</si>
  <si>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</si>
  <si>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</si>
  <si>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</si>
  <si>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</si>
  <si>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</si>
  <si>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</si>
  <si>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BBRiv1</t>
  </si>
  <si>
    <t>BBRiv2</t>
  </si>
  <si>
    <t>BBRiv3</t>
  </si>
  <si>
    <t>BBRiv4</t>
  </si>
  <si>
    <t>BBRiv5</t>
  </si>
  <si>
    <t>BBRiv6</t>
  </si>
  <si>
    <t>BBRiv7</t>
  </si>
  <si>
    <t>BBRiv8</t>
  </si>
  <si>
    <t>BBRiv9</t>
  </si>
  <si>
    <t>BBRiv10</t>
  </si>
  <si>
    <t>BBRiv11</t>
  </si>
  <si>
    <t>BBRiv12</t>
  </si>
  <si>
    <t>BBRiv13</t>
  </si>
  <si>
    <t>BBRiv14</t>
  </si>
  <si>
    <t>BBRiv15</t>
  </si>
  <si>
    <t>BBRiv16</t>
  </si>
  <si>
    <t>BBRiv17</t>
  </si>
  <si>
    <t>BBRiv18</t>
  </si>
  <si>
    <t>BBRiv19</t>
  </si>
  <si>
    <t>BBRiv20</t>
  </si>
  <si>
    <t>BBRiv21</t>
  </si>
  <si>
    <t>BBRiv22</t>
  </si>
  <si>
    <t>BBRiv23</t>
  </si>
  <si>
    <t>BBRiv24</t>
  </si>
  <si>
    <t>BBRiv25</t>
  </si>
  <si>
    <t>BBRiv26</t>
  </si>
  <si>
    <t>BBRiv27</t>
  </si>
  <si>
    <t>BBRiv28</t>
  </si>
  <si>
    <t>BBRiv29</t>
  </si>
  <si>
    <t>BBRiv30</t>
  </si>
  <si>
    <t>BH1</t>
  </si>
  <si>
    <t>BH2</t>
  </si>
  <si>
    <t>BH3</t>
  </si>
  <si>
    <t>BH4</t>
  </si>
  <si>
    <t>BH5</t>
  </si>
  <si>
    <t>BH6</t>
  </si>
  <si>
    <t>BH7</t>
  </si>
  <si>
    <t>BH8</t>
  </si>
  <si>
    <t>BH9</t>
  </si>
  <si>
    <t>BH10</t>
  </si>
  <si>
    <t>BH11</t>
  </si>
  <si>
    <t>BH12</t>
  </si>
  <si>
    <t>BH13</t>
  </si>
  <si>
    <t>BH14</t>
  </si>
  <si>
    <t>BH15</t>
  </si>
  <si>
    <t>BH16</t>
  </si>
  <si>
    <t>BH17</t>
  </si>
  <si>
    <t>BH18</t>
  </si>
  <si>
    <t>BH19</t>
  </si>
  <si>
    <t>BH20</t>
  </si>
  <si>
    <t>BH21</t>
  </si>
  <si>
    <t>BH22</t>
  </si>
  <si>
    <t>BH23</t>
  </si>
  <si>
    <t>BH24</t>
  </si>
  <si>
    <t>BH25</t>
  </si>
  <si>
    <t>BH26</t>
  </si>
  <si>
    <t>BH27</t>
  </si>
  <si>
    <t>BH28</t>
  </si>
  <si>
    <t>BH29</t>
  </si>
  <si>
    <t>BH30</t>
  </si>
  <si>
    <t>BHRiv1</t>
  </si>
  <si>
    <t>BHRiv2</t>
  </si>
  <si>
    <t>BHRiv3</t>
  </si>
  <si>
    <t>BHRiv4</t>
  </si>
  <si>
    <t>BHRiv5</t>
  </si>
  <si>
    <t>BHRiv6</t>
  </si>
  <si>
    <t>BHRiv7</t>
  </si>
  <si>
    <t>BHRiv8</t>
  </si>
  <si>
    <t>BHRiv9</t>
  </si>
  <si>
    <t>BHRiv10</t>
  </si>
  <si>
    <t>BHRiv11</t>
  </si>
  <si>
    <t>BHRiv12</t>
  </si>
  <si>
    <t>BHRiv13</t>
  </si>
  <si>
    <t>BHRiv14</t>
  </si>
  <si>
    <t>BHRiv15</t>
  </si>
  <si>
    <t>BHRiv16</t>
  </si>
  <si>
    <t>BHRiv17</t>
  </si>
  <si>
    <t>BHRiv18</t>
  </si>
  <si>
    <t>BHRiv19</t>
  </si>
  <si>
    <t>BHRiv20</t>
  </si>
  <si>
    <t>BHRiv21</t>
  </si>
  <si>
    <t>BHRiv22</t>
  </si>
  <si>
    <t>BHRiv23</t>
  </si>
  <si>
    <t>BHRiv24</t>
  </si>
  <si>
    <t>BHRiv25</t>
  </si>
  <si>
    <t>BHRiv26</t>
  </si>
  <si>
    <t>BHRiv27</t>
  </si>
  <si>
    <t>BHRiv28</t>
  </si>
  <si>
    <t>BHRiv29</t>
  </si>
  <si>
    <t>BHRiv30</t>
  </si>
  <si>
    <t>BWR1</t>
  </si>
  <si>
    <t>BWR2</t>
  </si>
  <si>
    <t>BWR3</t>
  </si>
  <si>
    <t>BWR4</t>
  </si>
  <si>
    <t>BWR5</t>
  </si>
  <si>
    <t>BWR6</t>
  </si>
  <si>
    <t>BWR7</t>
  </si>
  <si>
    <t>BWR8</t>
  </si>
  <si>
    <t>BWR9</t>
  </si>
  <si>
    <t>BWR10</t>
  </si>
  <si>
    <t>BWR11</t>
  </si>
  <si>
    <t>BWR12</t>
  </si>
  <si>
    <t>BWR13</t>
  </si>
  <si>
    <t>BWR14</t>
  </si>
  <si>
    <t>BWR15</t>
  </si>
  <si>
    <t>BWR16</t>
  </si>
  <si>
    <t>BWR17</t>
  </si>
  <si>
    <t>BWR18</t>
  </si>
  <si>
    <t>BWR19</t>
  </si>
  <si>
    <t>BWR20</t>
  </si>
  <si>
    <t>BWR21</t>
  </si>
  <si>
    <t>BWRRiv1</t>
  </si>
  <si>
    <t>BWRRiv2</t>
  </si>
  <si>
    <t>BWRRiv3</t>
  </si>
  <si>
    <t>BWRRiv4</t>
  </si>
  <si>
    <t>BWRRiv5</t>
  </si>
  <si>
    <t>BWRRiv6</t>
  </si>
  <si>
    <t>BWRRiv7</t>
  </si>
  <si>
    <t>BWRRiv8</t>
  </si>
  <si>
    <t>BWRRiv9</t>
  </si>
  <si>
    <t>BWRRiv10</t>
  </si>
  <si>
    <t>BWRRiv11</t>
  </si>
  <si>
    <t>BWRRiv12</t>
  </si>
  <si>
    <t>BWRRiv13</t>
  </si>
  <si>
    <t>BWRRiv14</t>
  </si>
  <si>
    <t>BWRRiv15</t>
  </si>
  <si>
    <t>BWRRiv16</t>
  </si>
  <si>
    <t>BWRRiv17</t>
  </si>
  <si>
    <t>BWRRiv18</t>
  </si>
  <si>
    <t>BWRRiv19</t>
  </si>
  <si>
    <t>BWRRiv20</t>
  </si>
  <si>
    <t>BWRRiv21</t>
  </si>
  <si>
    <t>BWRRiv22</t>
  </si>
  <si>
    <t>BWRRiv23</t>
  </si>
  <si>
    <t>BWRRiv24</t>
  </si>
  <si>
    <t>BWRRiv25</t>
  </si>
  <si>
    <t>BWRRiv26</t>
  </si>
  <si>
    <t>BWRRiv27</t>
  </si>
  <si>
    <t>BWRRiv28</t>
  </si>
  <si>
    <t>BWRRiv29</t>
  </si>
  <si>
    <t>BWRRiv30</t>
  </si>
  <si>
    <t>CARN1</t>
  </si>
  <si>
    <t>CARN2</t>
  </si>
  <si>
    <t>CARN3</t>
  </si>
  <si>
    <t>CARN4</t>
  </si>
  <si>
    <t>CARN5</t>
  </si>
  <si>
    <t>CARN6</t>
  </si>
  <si>
    <t>CARN7</t>
  </si>
  <si>
    <t>CARN8</t>
  </si>
  <si>
    <t>CARN9</t>
  </si>
  <si>
    <t>CARN10</t>
  </si>
  <si>
    <t>CARN11</t>
  </si>
  <si>
    <t>CARN12</t>
  </si>
  <si>
    <t>CARN13</t>
  </si>
  <si>
    <t>CARN14</t>
  </si>
  <si>
    <t>CARN15</t>
  </si>
  <si>
    <t>CARN16</t>
  </si>
  <si>
    <t>CARN17</t>
  </si>
  <si>
    <t>CARN18</t>
  </si>
  <si>
    <t>CARN19</t>
  </si>
  <si>
    <t>CARNRiv1-1</t>
  </si>
  <si>
    <t>CARNRiv1-2</t>
  </si>
  <si>
    <t>CARNRiv1-3</t>
  </si>
  <si>
    <t>CARNRiv1-4</t>
  </si>
  <si>
    <t>CARNRiv1-5</t>
  </si>
  <si>
    <t>CARNRiv1-6</t>
  </si>
  <si>
    <t>CARNRiv1-7</t>
  </si>
  <si>
    <t>CARNRiv1-8</t>
  </si>
  <si>
    <t>CARNRiv1-9</t>
  </si>
  <si>
    <t>CARNRiv1-10</t>
  </si>
  <si>
    <t>CARNRiv1-11</t>
  </si>
  <si>
    <t>CARNRiv1-12</t>
  </si>
  <si>
    <t>CARNRiv1-13</t>
  </si>
  <si>
    <t>CARNRiv1-14</t>
  </si>
  <si>
    <t>CARNRiv1-15</t>
  </si>
  <si>
    <t>CARNRiv1-16</t>
  </si>
  <si>
    <t>CARNRiv1-17</t>
  </si>
  <si>
    <t>CARNRiv1-18</t>
  </si>
  <si>
    <t>CARNRiv1-19</t>
  </si>
  <si>
    <t>CARNRiv1-20</t>
  </si>
  <si>
    <t>CARNRiv1-21</t>
  </si>
  <si>
    <t>CARNRiv1-22</t>
  </si>
  <si>
    <t>CARNRiv1-23</t>
  </si>
  <si>
    <t>CARNRiv1-24</t>
  </si>
  <si>
    <t>CARNRiv1-25</t>
  </si>
  <si>
    <t>CARNRiv1-26</t>
  </si>
  <si>
    <t>CARNRiv1-27</t>
  </si>
  <si>
    <t>CARNRiv1-28</t>
  </si>
  <si>
    <t>CARNRiv1-29</t>
  </si>
  <si>
    <t>CARNRiv1-30</t>
  </si>
  <si>
    <t>CARNRiv2-1</t>
  </si>
  <si>
    <t>CARNRiv2-2</t>
  </si>
  <si>
    <t>CARNRiv2-3</t>
  </si>
  <si>
    <t>CARNRiv2-4</t>
  </si>
  <si>
    <t>CARNRiv2-5</t>
  </si>
  <si>
    <t>CARNRiv2-6</t>
  </si>
  <si>
    <t>CARNRiv2-7</t>
  </si>
  <si>
    <t>CARNRiv2-8</t>
  </si>
  <si>
    <t>CARNRiv2-9</t>
  </si>
  <si>
    <t>CARNRiv2-10</t>
  </si>
  <si>
    <t>CARNRiv2-11</t>
  </si>
  <si>
    <t>CARNRiv2-12</t>
  </si>
  <si>
    <t>CARNRiv2-13</t>
  </si>
  <si>
    <t>CARNRiv2-14</t>
  </si>
  <si>
    <t>CARNRiv2-15</t>
  </si>
  <si>
    <t>CARNRiv2-16</t>
  </si>
  <si>
    <t>CARNRiv2-17</t>
  </si>
  <si>
    <t>CARNRiv2-18</t>
  </si>
  <si>
    <t>CARNRiv2-19</t>
  </si>
  <si>
    <t>CARNRiv2-20</t>
  </si>
  <si>
    <t>CARNRiv2-21</t>
  </si>
  <si>
    <t>CARNRiv2-22</t>
  </si>
  <si>
    <t>CARNRiv2-23</t>
  </si>
  <si>
    <t>CARNRiv2-24</t>
  </si>
  <si>
    <t>CARNRiv2-25</t>
  </si>
  <si>
    <t>CARNRiv2-26</t>
  </si>
  <si>
    <t>CARNRiv2-27</t>
  </si>
  <si>
    <t>CARNRiv2-28</t>
  </si>
  <si>
    <t>CARNRiv2-29</t>
  </si>
  <si>
    <t>CARNRiv2-30</t>
  </si>
  <si>
    <t>CRK1</t>
  </si>
  <si>
    <t>CRK2</t>
  </si>
  <si>
    <t>CRK3</t>
  </si>
  <si>
    <t>CRK4</t>
  </si>
  <si>
    <t>CRK5</t>
  </si>
  <si>
    <t>CRK6</t>
  </si>
  <si>
    <t>CRK7</t>
  </si>
  <si>
    <t>CRK8</t>
  </si>
  <si>
    <t>CRK9</t>
  </si>
  <si>
    <t>CRK10</t>
  </si>
  <si>
    <t>CRK11</t>
  </si>
  <si>
    <t>CRK12</t>
  </si>
  <si>
    <t>CRK13</t>
  </si>
  <si>
    <t>CRK14</t>
  </si>
  <si>
    <t>CRK15</t>
  </si>
  <si>
    <t>CRK16</t>
  </si>
  <si>
    <t>CRK17</t>
  </si>
  <si>
    <t>CRK18</t>
  </si>
  <si>
    <t>CRK19</t>
  </si>
  <si>
    <t>CRK20</t>
  </si>
  <si>
    <t>CRK21</t>
  </si>
  <si>
    <t>CRK22</t>
  </si>
  <si>
    <t>CRK23</t>
  </si>
  <si>
    <t>CRK24</t>
  </si>
  <si>
    <t>CRK25</t>
  </si>
  <si>
    <t>CRK26</t>
  </si>
  <si>
    <t>CRK27</t>
  </si>
  <si>
    <t>CRK28</t>
  </si>
  <si>
    <t>CRK29</t>
  </si>
  <si>
    <t>CRK30</t>
  </si>
  <si>
    <t>CRKRiv1</t>
  </si>
  <si>
    <t>CRKRiv2</t>
  </si>
  <si>
    <t>CRKRiv3</t>
  </si>
  <si>
    <t>CRKRiv4</t>
  </si>
  <si>
    <t>CRKRiv5</t>
  </si>
  <si>
    <t>CRKRiv6</t>
  </si>
  <si>
    <t>CRKRiv7</t>
  </si>
  <si>
    <t>CRKRiv8</t>
  </si>
  <si>
    <t>CRKRiv9</t>
  </si>
  <si>
    <t>CRKRiv10</t>
  </si>
  <si>
    <t>CRKRiv11</t>
  </si>
  <si>
    <t>CRKRiv12</t>
  </si>
  <si>
    <t>CRKRiv13</t>
  </si>
  <si>
    <t>CRKRiv14</t>
  </si>
  <si>
    <t>CRKRiv15</t>
  </si>
  <si>
    <t>CRKRiv16</t>
  </si>
  <si>
    <t>CRKRiv17</t>
  </si>
  <si>
    <t>CRKRiv18</t>
  </si>
  <si>
    <t>CRKRiv19</t>
  </si>
  <si>
    <t>CRKRiv20</t>
  </si>
  <si>
    <t>CRKRiv21</t>
  </si>
  <si>
    <t>CRKRiv22</t>
  </si>
  <si>
    <t>CRKRiv23</t>
  </si>
  <si>
    <t>CRKRiv24</t>
  </si>
  <si>
    <t>CRKRiv25</t>
  </si>
  <si>
    <t>CRKRiv26</t>
  </si>
  <si>
    <t>CRKRiv27</t>
  </si>
  <si>
    <t>CRKRiv28</t>
  </si>
  <si>
    <t>CRKRiv29</t>
  </si>
  <si>
    <t>CRKRiv30</t>
  </si>
  <si>
    <t>NC1</t>
  </si>
  <si>
    <t>NC2</t>
  </si>
  <si>
    <t>NC3</t>
  </si>
  <si>
    <t>NC4</t>
  </si>
  <si>
    <t>NC5</t>
  </si>
  <si>
    <t>NC6</t>
  </si>
  <si>
    <t>NC7</t>
  </si>
  <si>
    <t>NC8</t>
  </si>
  <si>
    <t>NC9</t>
  </si>
  <si>
    <t>NC10</t>
  </si>
  <si>
    <t>NC11</t>
  </si>
  <si>
    <t>NC12</t>
  </si>
  <si>
    <t>NC13</t>
  </si>
  <si>
    <t>NC14</t>
  </si>
  <si>
    <t>NC15</t>
  </si>
  <si>
    <t>NC16</t>
  </si>
  <si>
    <t>NC17</t>
  </si>
  <si>
    <t>NC18</t>
  </si>
  <si>
    <t>NC19</t>
  </si>
  <si>
    <t>NC20</t>
  </si>
  <si>
    <t>NC21</t>
  </si>
  <si>
    <t>NC22</t>
  </si>
  <si>
    <t>NC23</t>
  </si>
  <si>
    <t>NC24</t>
  </si>
  <si>
    <t>NC25</t>
  </si>
  <si>
    <t>NC26</t>
  </si>
  <si>
    <t>NC27</t>
  </si>
  <si>
    <t>NC28</t>
  </si>
  <si>
    <t>NC29</t>
  </si>
  <si>
    <t>NC30</t>
  </si>
  <si>
    <t>NCRiv1</t>
  </si>
  <si>
    <t>NCRiv2</t>
  </si>
  <si>
    <t>NCRiv3</t>
  </si>
  <si>
    <t>NCRiv4</t>
  </si>
  <si>
    <t>NCRiv5</t>
  </si>
  <si>
    <t>NCRiv6</t>
  </si>
  <si>
    <t>NCRiv7</t>
  </si>
  <si>
    <t>NCRiv8</t>
  </si>
  <si>
    <t>NCRiv9</t>
  </si>
  <si>
    <t>NCRiv10</t>
  </si>
  <si>
    <t>NCRiv11</t>
  </si>
  <si>
    <t>NCRiv12</t>
  </si>
  <si>
    <t>NCRiv13</t>
  </si>
  <si>
    <t>NCRiv14</t>
  </si>
  <si>
    <t>NCRiv15</t>
  </si>
  <si>
    <t>NCRiv16</t>
  </si>
  <si>
    <t>NCRiv17</t>
  </si>
  <si>
    <t>NCRiv18</t>
  </si>
  <si>
    <t>NCRiv19</t>
  </si>
  <si>
    <t>NCRiv20</t>
  </si>
  <si>
    <t>NCRiv21</t>
  </si>
  <si>
    <t>NCRiv22</t>
  </si>
  <si>
    <t>NCRiv23</t>
  </si>
  <si>
    <t>NCRiv24</t>
  </si>
  <si>
    <t>NCRiv25</t>
  </si>
  <si>
    <t>NCRiv26</t>
  </si>
  <si>
    <t>NCRiv27</t>
  </si>
  <si>
    <t>NCRiv28</t>
  </si>
  <si>
    <t>NCRiv29</t>
  </si>
  <si>
    <t>NCRiv30</t>
  </si>
  <si>
    <t>WF1</t>
  </si>
  <si>
    <t>WF2</t>
  </si>
  <si>
    <t>WF3</t>
  </si>
  <si>
    <t>WF4</t>
  </si>
  <si>
    <t>WF5</t>
  </si>
  <si>
    <t>WF6</t>
  </si>
  <si>
    <t>WF7</t>
  </si>
  <si>
    <t>WF8</t>
  </si>
  <si>
    <t>WF9</t>
  </si>
  <si>
    <t>WF10</t>
  </si>
  <si>
    <t>WF11</t>
  </si>
  <si>
    <t>WF12</t>
  </si>
  <si>
    <t>WF13</t>
  </si>
  <si>
    <t>WF14</t>
  </si>
  <si>
    <t>WF15</t>
  </si>
  <si>
    <t>WF16</t>
  </si>
  <si>
    <t>WF17</t>
  </si>
  <si>
    <t>WF18</t>
  </si>
  <si>
    <t>WF19</t>
  </si>
  <si>
    <t>WF20</t>
  </si>
  <si>
    <t>WF21</t>
  </si>
  <si>
    <t>WF22</t>
  </si>
  <si>
    <t>WF23</t>
  </si>
  <si>
    <t>WFRiv1</t>
  </si>
  <si>
    <t>WFRiv2</t>
  </si>
  <si>
    <t>WFRiv3</t>
  </si>
  <si>
    <t>WFRiv4</t>
  </si>
  <si>
    <t>WFRiv5</t>
  </si>
  <si>
    <t>WFRiv6</t>
  </si>
  <si>
    <t>WFRiv7</t>
  </si>
  <si>
    <t>WFRiv8</t>
  </si>
  <si>
    <t>WFRiv9</t>
  </si>
  <si>
    <t>WFRiv10</t>
  </si>
  <si>
    <t>WFRiv11</t>
  </si>
  <si>
    <t>WFRiv12</t>
  </si>
  <si>
    <t>WFRiv13</t>
  </si>
  <si>
    <t>WFRiv14</t>
  </si>
  <si>
    <t>WFRiv15</t>
  </si>
  <si>
    <t>WFRiv16</t>
  </si>
  <si>
    <t>WFRiv17</t>
  </si>
  <si>
    <t>WFRiv18</t>
  </si>
  <si>
    <t>WFRiv19</t>
  </si>
  <si>
    <t>WFRiv20</t>
  </si>
  <si>
    <t>WFRiv21</t>
  </si>
  <si>
    <t>WFRiv22</t>
  </si>
  <si>
    <t>WFRiv23</t>
  </si>
  <si>
    <t>WFRiv24</t>
  </si>
  <si>
    <t>WFRiv25</t>
  </si>
  <si>
    <t>WFRiv26</t>
  </si>
  <si>
    <t>WFRiv27</t>
  </si>
  <si>
    <t>WFRiv28</t>
  </si>
  <si>
    <t>WFRiv29</t>
  </si>
  <si>
    <t>BB20</t>
  </si>
  <si>
    <t>BB21</t>
  </si>
  <si>
    <t>BB22</t>
  </si>
  <si>
    <t>BB23</t>
  </si>
  <si>
    <t>BB24</t>
  </si>
  <si>
    <t>BB25</t>
  </si>
  <si>
    <t>BB26</t>
  </si>
  <si>
    <t>BB27</t>
  </si>
  <si>
    <t>BB28</t>
  </si>
  <si>
    <t>BB29</t>
  </si>
  <si>
    <t>BBRiv31</t>
  </si>
  <si>
    <t>BBRiv32</t>
  </si>
  <si>
    <t>BBRiv33</t>
  </si>
  <si>
    <t>BBRiv34</t>
  </si>
  <si>
    <t>BBRiv35</t>
  </si>
  <si>
    <t>BBRiv36</t>
  </si>
  <si>
    <t>BBRiv37</t>
  </si>
  <si>
    <t>BBRiv38</t>
  </si>
  <si>
    <t>BBRiv39</t>
  </si>
  <si>
    <t>BBRiv40</t>
  </si>
  <si>
    <t>BWR22</t>
  </si>
  <si>
    <t>BWR23</t>
  </si>
  <si>
    <t>BWR24</t>
  </si>
  <si>
    <t>BWR25</t>
  </si>
  <si>
    <t>BWR26</t>
  </si>
  <si>
    <t>BWRRiv31</t>
  </si>
  <si>
    <t>BWRRiv32</t>
  </si>
  <si>
    <t>BWRRiv33</t>
  </si>
  <si>
    <t>BWRRiv34</t>
  </si>
  <si>
    <t>BWRRiv35</t>
  </si>
  <si>
    <t>BWRRiv36</t>
  </si>
  <si>
    <t>BWRRiv37</t>
  </si>
  <si>
    <t>BWRRiv38</t>
  </si>
  <si>
    <t>BWRRiv39</t>
  </si>
  <si>
    <t>BWRRiv40</t>
  </si>
  <si>
    <t>BH31</t>
  </si>
  <si>
    <t>BH32</t>
  </si>
  <si>
    <t>BH33</t>
  </si>
  <si>
    <t>BH34</t>
  </si>
  <si>
    <t>BH35</t>
  </si>
  <si>
    <t>BH36</t>
  </si>
  <si>
    <t>BH37</t>
  </si>
  <si>
    <t>BHRiv31</t>
  </si>
  <si>
    <t>BHRiv32</t>
  </si>
  <si>
    <t>BHRiv33</t>
  </si>
  <si>
    <t>BHRiv34</t>
  </si>
  <si>
    <t>BHRiv35</t>
  </si>
  <si>
    <t>BHRiv36</t>
  </si>
  <si>
    <t>BHRiv37</t>
  </si>
  <si>
    <t>BHRiv38</t>
  </si>
  <si>
    <t>BHRiv39</t>
  </si>
  <si>
    <t>BHRiv40</t>
  </si>
  <si>
    <t>PC91</t>
  </si>
  <si>
    <t>PC92</t>
  </si>
  <si>
    <t>PC93</t>
  </si>
  <si>
    <t>PC94</t>
  </si>
  <si>
    <t>PC95</t>
  </si>
  <si>
    <t>PC96</t>
  </si>
  <si>
    <t>PC97</t>
  </si>
  <si>
    <t>PCRiv91</t>
  </si>
  <si>
    <t>PCRiv92</t>
  </si>
  <si>
    <t>PCRiv93</t>
  </si>
  <si>
    <t>PCRiv94</t>
  </si>
  <si>
    <t>PCRiv95</t>
  </si>
  <si>
    <t>PCRiv96</t>
  </si>
  <si>
    <t>PCRiv97</t>
  </si>
  <si>
    <t>PCRiv98</t>
  </si>
  <si>
    <t>PCRiv99</t>
  </si>
  <si>
    <t>PCRiv100</t>
  </si>
  <si>
    <t>CRK31</t>
  </si>
  <si>
    <t>CRK32</t>
  </si>
  <si>
    <t>CRK33</t>
  </si>
  <si>
    <t>CRK34</t>
  </si>
  <si>
    <t>CRK35</t>
  </si>
  <si>
    <t>CRK36</t>
  </si>
  <si>
    <t>CRK37</t>
  </si>
  <si>
    <t>CRK38</t>
  </si>
  <si>
    <t>CRK39</t>
  </si>
  <si>
    <t>CRK40</t>
  </si>
  <si>
    <t>CRKRiv31</t>
  </si>
  <si>
    <t>CRKRiv32</t>
  </si>
  <si>
    <t>CRKRiv33</t>
  </si>
  <si>
    <t>CRKRiv34</t>
  </si>
  <si>
    <t>CRKRiv35</t>
  </si>
  <si>
    <t>CRKRiv36</t>
  </si>
  <si>
    <t>CRKRiv37</t>
  </si>
  <si>
    <t>CRKRiv38</t>
  </si>
  <si>
    <t>CRKRiv39</t>
  </si>
  <si>
    <t>CRKRiv40</t>
  </si>
  <si>
    <t>WF24</t>
  </si>
  <si>
    <t>WF25</t>
  </si>
  <si>
    <t>WF26</t>
  </si>
  <si>
    <t>WF27</t>
  </si>
  <si>
    <t>WF28</t>
  </si>
  <si>
    <t>WF29</t>
  </si>
  <si>
    <t>WF30</t>
  </si>
  <si>
    <t>WF31</t>
  </si>
  <si>
    <t>WF32</t>
  </si>
  <si>
    <t>WF33</t>
  </si>
  <si>
    <t>WFRiv30</t>
  </si>
  <si>
    <t>WFRiv31</t>
  </si>
  <si>
    <t>WFRiv32</t>
  </si>
  <si>
    <t>WFRiv33</t>
  </si>
  <si>
    <t>WFRiv34</t>
  </si>
  <si>
    <t>WFRiv35</t>
  </si>
  <si>
    <t>WFRiv36</t>
  </si>
  <si>
    <t>WFRiv37</t>
  </si>
  <si>
    <t>WFRiv38</t>
  </si>
  <si>
    <t>WFRiv39</t>
  </si>
  <si>
    <t>CARN20</t>
  </si>
  <si>
    <t>CARN21</t>
  </si>
  <si>
    <t>CARN22</t>
  </si>
  <si>
    <t>CARN23</t>
  </si>
  <si>
    <t>CARNRiv1-31</t>
  </si>
  <si>
    <t>CARNRiv1-32</t>
  </si>
  <si>
    <t>CARNRiv1-33</t>
  </si>
  <si>
    <t>CARNRiv1-34</t>
  </si>
  <si>
    <t>CARNRiv1-35</t>
  </si>
  <si>
    <t>CARNRiv1-36</t>
  </si>
  <si>
    <t>CARNRiv1-37</t>
  </si>
  <si>
    <t>CARNRiv1-38</t>
  </si>
  <si>
    <t>CARNRiv1-39</t>
  </si>
  <si>
    <t>CARNRiv1-40</t>
  </si>
  <si>
    <t>CARNRiv2-31</t>
  </si>
  <si>
    <t>CARNRiv2-32</t>
  </si>
  <si>
    <t>CARNRiv2-33</t>
  </si>
  <si>
    <t>CARNRiv2-34</t>
  </si>
  <si>
    <t>CARNRiv2-35</t>
  </si>
  <si>
    <t>CARNRiv2-36</t>
  </si>
  <si>
    <t>CARNRiv2-37</t>
  </si>
  <si>
    <t>CARNRiv2-38</t>
  </si>
  <si>
    <t>CARNRiv2-39</t>
  </si>
  <si>
    <t>CARNRiv2-40</t>
  </si>
  <si>
    <t>NC31</t>
  </si>
  <si>
    <t>NC32</t>
  </si>
  <si>
    <t>NC33</t>
  </si>
  <si>
    <t>NC34</t>
  </si>
  <si>
    <t>NC35</t>
  </si>
  <si>
    <t>NC36</t>
  </si>
  <si>
    <t>NC37</t>
  </si>
  <si>
    <t>NC38</t>
  </si>
  <si>
    <t>NC39</t>
  </si>
  <si>
    <t>NC40</t>
  </si>
  <si>
    <t>NCRiv31</t>
  </si>
  <si>
    <t>NCRiv32</t>
  </si>
  <si>
    <t>NCRiv33</t>
  </si>
  <si>
    <t>NCRiv34</t>
  </si>
  <si>
    <t>NCRiv35</t>
  </si>
  <si>
    <t>NCRiv36</t>
  </si>
  <si>
    <t>NCRiv37</t>
  </si>
  <si>
    <t>NCRiv38</t>
  </si>
  <si>
    <t>NCRiv39</t>
  </si>
  <si>
    <t>NCRiv40</t>
  </si>
  <si>
    <t xml:space="preserve">% resistant </t>
  </si>
  <si>
    <t>Number Resistant</t>
  </si>
  <si>
    <t xml:space="preserve">Water samples were collected from 17 sample locations , the locations consisted of 8 bathing water sites and associated rivers.  </t>
  </si>
  <si>
    <t>Using E.coli the samples were analysed for antimocrobial resistantance to Ciprofloxacin, Tetracycline and Amoxicillin via the disc diffusion method.</t>
  </si>
  <si>
    <t>No resistance found</t>
  </si>
  <si>
    <t xml:space="preserve">Resistant to one antibiotic </t>
  </si>
  <si>
    <t>Resistant to 2 or more antibiotic</t>
  </si>
  <si>
    <t>The highest rate of resistance was found to be to Amoxicillin (28.63%)</t>
  </si>
  <si>
    <t xml:space="preserve">followed by Tetracycline (13.04%) and Ciprofloxacin (3.63%). </t>
  </si>
  <si>
    <t>Amoxicillin resistance was found at all sample sites</t>
  </si>
  <si>
    <t>However, Ciprofloxacin resistance was only found at 11 sample sites and Tetracycline resistance was only found at 14 sample sites.</t>
  </si>
  <si>
    <t xml:space="preserve">AMR analysis via the disk diffusion metod was carried out using the zone of inhibition  breakpoints in Table 1 </t>
  </si>
  <si>
    <t>Antibiotic</t>
  </si>
  <si>
    <t>Susceptible (mm)</t>
  </si>
  <si>
    <t>Resistant (mm)</t>
  </si>
  <si>
    <t>≥ 14</t>
  </si>
  <si>
    <t>&lt; 14</t>
  </si>
  <si>
    <t>&lt; 22</t>
  </si>
  <si>
    <t>Reference</t>
  </si>
  <si>
    <t>EUCAST 2019</t>
  </si>
  <si>
    <t>Table 1 Zone of inhibition breakpoints</t>
  </si>
  <si>
    <t>Key to site names</t>
  </si>
  <si>
    <t>PC</t>
  </si>
  <si>
    <t xml:space="preserve">Portrush Curran </t>
  </si>
  <si>
    <t>PC riv 1</t>
  </si>
  <si>
    <t>Portrush Curren River 1</t>
  </si>
  <si>
    <t>BB</t>
  </si>
  <si>
    <t>Browns Bay</t>
  </si>
  <si>
    <t>BB Riv</t>
  </si>
  <si>
    <t xml:space="preserve">Browns Bay river </t>
  </si>
  <si>
    <t>BH</t>
  </si>
  <si>
    <t>Ballyholme Beach</t>
  </si>
  <si>
    <t xml:space="preserve">BH Riv </t>
  </si>
  <si>
    <t>Ballyholme River</t>
  </si>
  <si>
    <t>BWR</t>
  </si>
  <si>
    <t>BWR riv</t>
  </si>
  <si>
    <t>Ballywalter river</t>
  </si>
  <si>
    <t>CARN</t>
  </si>
  <si>
    <t>Ballywalter beach</t>
  </si>
  <si>
    <t>Carnlough beach</t>
  </si>
  <si>
    <t xml:space="preserve">Carn Riv 1 </t>
  </si>
  <si>
    <t>Carnlough river 1</t>
  </si>
  <si>
    <t xml:space="preserve">Carn Riv 2 </t>
  </si>
  <si>
    <t xml:space="preserve">Carnlough River 2 </t>
  </si>
  <si>
    <t>CRK</t>
  </si>
  <si>
    <t>Castlerock beach</t>
  </si>
  <si>
    <t>CRK  Riv</t>
  </si>
  <si>
    <t>Castlerock River</t>
  </si>
  <si>
    <t>NC</t>
  </si>
  <si>
    <t>Newcastle beach</t>
  </si>
  <si>
    <t>NC Riv</t>
  </si>
  <si>
    <t>Newcastle River</t>
  </si>
  <si>
    <t>WF</t>
  </si>
  <si>
    <t>Waterfoot Beach</t>
  </si>
  <si>
    <t>WF Riv</t>
  </si>
  <si>
    <t>Waterfoot River</t>
  </si>
  <si>
    <t xml:space="preserve">15 of the sites were collected on four occasions and 2 sites were collected on 10 occasions  </t>
  </si>
  <si>
    <t>≥ 25</t>
  </si>
  <si>
    <t>≥ 19</t>
  </si>
  <si>
    <t>&lt; 19</t>
  </si>
  <si>
    <t>1 drug resistant</t>
  </si>
  <si>
    <t>No. Completed colonies</t>
  </si>
  <si>
    <t xml:space="preserve">Total number of Colonies isolated </t>
  </si>
  <si>
    <t xml:space="preserve">total number of resistant colonies </t>
  </si>
  <si>
    <t>multi drug resistant</t>
  </si>
  <si>
    <t xml:space="preserve">No. Completed colonies </t>
  </si>
  <si>
    <t>Multi drug resistant</t>
  </si>
  <si>
    <t>Total number of resistant isolates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</si>
</sst>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4" fontId="1" fillId="0" borderId="0" applyAlignment="0">
      <alignment vertical="center" textRotation="90"/>
    </xf>
    <xf numFmtId="14" fontId="1" fillId="0" borderId="2"/>
    <xf numFmtId="14" fontId="1" fillId="0" borderId="1"/>
  </cellStyleXfs>
  <cellXfs count="48">
    <xf numFmtId="0" fontId="0" fillId="0" borderId="0" xfId="0"/>
    <xf numFmtId="0" fontId="0" fillId="0" borderId="0" xfId="0" applyNumberFormat="1"/>
    <xf numFmtId="0" fontId="1" fillId="0" borderId="0" xfId="1" applyNumberFormat="1" applyAlignment="1"/>
    <xf numFmtId="0" fontId="0" fillId="0" borderId="0" xfId="0" applyNumberFormat="1" applyAlignment="1"/>
    <xf numFmtId="0" fontId="1" fillId="0" borderId="0" xfId="1" applyNumberFormat="1" applyFill="1" applyAlignment="1"/>
    <xf numFmtId="0" fontId="0" fillId="0" borderId="0" xfId="0" applyNumberFormat="1" applyAlignment="1" applyProtection="1">
      <alignment readingOrder="1"/>
      <protection locked="0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NumberFormat="1" applyBorder="1" applyAlignment="1" applyProtection="1">
      <alignment readingOrder="1"/>
      <protection locked="0"/>
    </xf>
    <xf numFmtId="0" fontId="0" fillId="0" borderId="3" xfId="0" applyNumberFormat="1" applyBorder="1" applyAlignment="1">
      <alignment horizontal="center"/>
    </xf>
    <xf numFmtId="0" fontId="1" fillId="0" borderId="3" xfId="1" applyNumberFormat="1" applyBorder="1" applyAlignment="1" applyProtection="1">
      <alignment readingOrder="1"/>
      <protection locked="0"/>
    </xf>
    <xf numFmtId="14" fontId="1" fillId="0" borderId="3" xfId="1" applyBorder="1" applyAlignment="1"/>
    <xf numFmtId="0" fontId="1" fillId="0" borderId="3" xfId="1" applyNumberFormat="1" applyBorder="1" applyAlignment="1"/>
    <xf numFmtId="0" fontId="1" fillId="0" borderId="3" xfId="1" applyNumberFormat="1" applyFill="1" applyBorder="1" applyAlignment="1"/>
    <xf numFmtId="0" fontId="0" fillId="0" borderId="3" xfId="0" applyNumberFormat="1" applyBorder="1" applyAlignment="1"/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vertical="center"/>
    </xf>
    <xf numFmtId="0" fontId="0" fillId="0" borderId="3" xfId="0" applyBorder="1" applyAlignment="1">
      <alignment horizontal="right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3" xfId="0" applyFont="1" applyBorder="1"/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7" xfId="0" applyFont="1" applyBorder="1"/>
    <xf numFmtId="0" fontId="0" fillId="0" borderId="8" xfId="0" applyFont="1" applyBorder="1" applyAlignment="1">
      <alignment vertical="top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12" xfId="1" applyNumberFormat="1" applyFill="1" applyBorder="1" applyAlignment="1"/>
    <xf numFmtId="0" fontId="1" fillId="0" borderId="13" xfId="1" applyNumberFormat="1" applyFill="1" applyBorder="1" applyAlignment="1"/>
    <xf numFmtId="9" fontId="0" fillId="0" borderId="3" xfId="0" applyNumberFormat="1" applyBorder="1" applyAlignment="1">
      <alignment vertical="top"/>
    </xf>
    <xf numFmtId="0" fontId="0" fillId="0" borderId="3" xfId="0" applyNumberFormat="1" applyFill="1" applyBorder="1"/>
    <xf numFmtId="0" fontId="2" fillId="0" borderId="3" xfId="1" applyNumberFormat="1" applyFont="1" applyFill="1" applyBorder="1" applyAlignment="1"/>
    <xf numFmtId="0" fontId="0" fillId="0" borderId="3" xfId="1" applyNumberFormat="1" applyFont="1" applyFill="1" applyBorder="1" applyAlignment="1"/>
    <xf numFmtId="0" fontId="0" fillId="0" borderId="0" xfId="0" applyFill="1"/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vertical="center" textRotation="90"/>
    </xf>
    <xf numFmtId="0" fontId="0" fillId="0" borderId="3" xfId="0" applyBorder="1" applyAlignment="1">
      <alignment vertical="center" textRotation="90"/>
    </xf>
    <xf numFmtId="14" fontId="1" fillId="0" borderId="3" xfId="1" applyBorder="1" applyAlignment="1">
      <alignment vertical="center" textRotation="90"/>
    </xf>
    <xf numFmtId="14" fontId="0" fillId="0" borderId="0" xfId="0" applyNumberFormat="1" applyAlignment="1">
      <alignment vertical="center" textRotation="90"/>
    </xf>
    <xf numFmtId="0" fontId="0" fillId="0" borderId="0" xfId="0" applyAlignment="1">
      <alignment vertical="center" textRotation="90"/>
    </xf>
  </cellXfs>
  <cellStyles count="4">
    <cellStyle name="Boarder" xfId="1"/>
    <cellStyle name="Inside" xfId="2"/>
    <cellStyle name="Normal" xfId="0" builtinId="0"/>
    <cellStyle name="Right" xfId="3"/>
  </cellStyles>
  <dxfs count="0"/>
  <tableStyles count="0" defaultTableStyle="TableStyleMedium2" defaultPivotStyle="PivotStyleLight16"/>
  <colors>
    <mruColors>
      <color rgb="FFFF2929"/>
      <color rgb="FFFFC7CE"/>
      <color rgb="FFFFC7CD"/>
      <color rgb="FFC6EFCE"/>
      <color rgb="FF006100"/>
      <color rgb="FF9C0006"/>
      <color rgb="FFC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workbookViewId="0">
      <selection activeCell="G14" sqref="G14"/>
    </sheetView>
  </sheetViews>
  <sheetFormatPr defaultRowHeight="14.5" x14ac:dyDescent="0.35"/>
  <cols>
    <col min="1" max="1" width="12.26953125" customWidth="1"/>
    <col min="2" max="2" width="11.26953125" customWidth="1"/>
    <col min="3" max="3" width="16.1796875" customWidth="1"/>
    <col min="4" max="4" width="14" customWidth="1"/>
    <col min="19" max="19" width="11.7265625" bestFit="1" customWidth="1"/>
    <col min="20" max="20" width="16.54296875" bestFit="1" customWidth="1"/>
    <col min="21" max="21" width="11.1796875" bestFit="1" customWidth="1"/>
  </cols>
  <sheetData>
    <row r="2" spans="1:14" x14ac:dyDescent="0.35">
      <c r="A2" s="41" t="s">
        <v>753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x14ac:dyDescent="0.35">
      <c r="A3" s="19" t="s">
        <v>807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4" x14ac:dyDescent="0.35">
      <c r="A4" s="19" t="s">
        <v>754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4" x14ac:dyDescent="0.35">
      <c r="A7" s="23" t="s">
        <v>762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 ht="15" thickBot="1" x14ac:dyDescent="0.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4" x14ac:dyDescent="0.35">
      <c r="A9" s="25" t="s">
        <v>763</v>
      </c>
      <c r="B9" s="26" t="s">
        <v>764</v>
      </c>
      <c r="C9" s="26" t="s">
        <v>765</v>
      </c>
      <c r="D9" s="27" t="s">
        <v>769</v>
      </c>
      <c r="E9" s="19"/>
      <c r="F9" s="19"/>
      <c r="G9" s="19"/>
      <c r="H9" s="19"/>
      <c r="I9" s="19"/>
      <c r="J9" s="19"/>
      <c r="K9" s="19"/>
    </row>
    <row r="10" spans="1:14" x14ac:dyDescent="0.35">
      <c r="A10" s="28" t="s">
        <v>93</v>
      </c>
      <c r="B10" s="24" t="s">
        <v>766</v>
      </c>
      <c r="C10" s="24" t="s">
        <v>767</v>
      </c>
      <c r="D10" s="29" t="s">
        <v>770</v>
      </c>
      <c r="E10" s="19"/>
      <c r="F10" s="19"/>
      <c r="G10" s="19"/>
      <c r="H10" s="19"/>
      <c r="I10" s="19"/>
      <c r="J10" s="19"/>
      <c r="K10" s="19"/>
    </row>
    <row r="11" spans="1:14" x14ac:dyDescent="0.35">
      <c r="A11" s="28" t="s">
        <v>94</v>
      </c>
      <c r="B11" s="24" t="s">
        <v>808</v>
      </c>
      <c r="C11" s="24" t="s">
        <v>768</v>
      </c>
      <c r="D11" s="29" t="s">
        <v>770</v>
      </c>
      <c r="E11" s="19"/>
      <c r="F11" s="19"/>
      <c r="G11" s="19"/>
      <c r="H11" s="19"/>
      <c r="I11" s="19"/>
      <c r="J11" s="19"/>
      <c r="K11" s="19"/>
    </row>
    <row r="12" spans="1:14" ht="15" thickBot="1" x14ac:dyDescent="0.4">
      <c r="A12" s="30" t="s">
        <v>95</v>
      </c>
      <c r="B12" s="31" t="s">
        <v>809</v>
      </c>
      <c r="C12" s="31" t="s">
        <v>810</v>
      </c>
      <c r="D12" s="32" t="s">
        <v>770</v>
      </c>
      <c r="E12" s="19"/>
      <c r="F12" s="19"/>
      <c r="G12" s="19"/>
      <c r="H12" s="19"/>
      <c r="I12" s="19"/>
      <c r="J12" s="19"/>
      <c r="K12" s="19"/>
    </row>
    <row r="13" spans="1:14" x14ac:dyDescent="0.35">
      <c r="A13" s="33" t="s">
        <v>771</v>
      </c>
      <c r="B13" s="33"/>
      <c r="C13" s="33"/>
      <c r="D13" s="19"/>
      <c r="E13" s="19"/>
      <c r="F13" s="19"/>
      <c r="G13" s="19"/>
      <c r="H13" s="19"/>
      <c r="I13" s="19"/>
      <c r="J13" s="19"/>
      <c r="K13" s="19"/>
    </row>
    <row r="14" spans="1:14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4" x14ac:dyDescent="0.3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4" x14ac:dyDescent="0.3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x14ac:dyDescent="0.35">
      <c r="A19" s="42" t="s">
        <v>813</v>
      </c>
      <c r="B19" s="42"/>
      <c r="C19" s="42"/>
      <c r="D19" s="20">
        <v>744</v>
      </c>
      <c r="E19" s="19"/>
      <c r="F19" s="19"/>
      <c r="G19" s="19"/>
      <c r="H19" s="19"/>
      <c r="I19" s="19"/>
      <c r="J19" s="19"/>
      <c r="K19" s="19"/>
    </row>
    <row r="20" spans="1:11" x14ac:dyDescent="0.35">
      <c r="A20" s="42" t="s">
        <v>818</v>
      </c>
      <c r="B20" s="42"/>
      <c r="C20" s="42"/>
      <c r="D20" s="20">
        <v>242</v>
      </c>
      <c r="E20" s="19"/>
      <c r="F20" s="19"/>
      <c r="G20" s="19"/>
      <c r="H20" s="19"/>
      <c r="I20" s="19"/>
      <c r="J20" s="19"/>
      <c r="K20" s="19"/>
    </row>
    <row r="21" spans="1:11" x14ac:dyDescent="0.35">
      <c r="A21" s="42" t="s">
        <v>755</v>
      </c>
      <c r="B21" s="42"/>
      <c r="C21" s="42"/>
      <c r="D21" s="36">
        <v>0.67</v>
      </c>
      <c r="E21" s="19"/>
      <c r="F21" s="19"/>
      <c r="G21" s="19"/>
      <c r="H21" s="19"/>
      <c r="I21" s="19"/>
      <c r="J21" s="19"/>
      <c r="K21" s="19"/>
    </row>
    <row r="22" spans="1:11" x14ac:dyDescent="0.35">
      <c r="A22" s="42" t="s">
        <v>756</v>
      </c>
      <c r="B22" s="42"/>
      <c r="C22" s="42"/>
      <c r="D22" s="36">
        <v>0.2</v>
      </c>
      <c r="E22" s="19"/>
      <c r="F22" s="19"/>
      <c r="G22" s="19"/>
      <c r="H22" s="19"/>
      <c r="I22" s="19"/>
      <c r="J22" s="19"/>
      <c r="K22" s="19"/>
    </row>
    <row r="23" spans="1:11" x14ac:dyDescent="0.35">
      <c r="A23" s="42" t="s">
        <v>757</v>
      </c>
      <c r="B23" s="42"/>
      <c r="C23" s="42"/>
      <c r="D23" s="36">
        <v>0.1196</v>
      </c>
      <c r="E23" s="19"/>
      <c r="F23" s="19"/>
      <c r="G23" s="19"/>
      <c r="H23" s="19"/>
      <c r="I23" s="19"/>
      <c r="J23" s="19"/>
      <c r="K23" s="19"/>
    </row>
    <row r="24" spans="1:11" x14ac:dyDescent="0.3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6" spans="1:11" x14ac:dyDescent="0.35">
      <c r="A26" s="21" t="s">
        <v>758</v>
      </c>
    </row>
    <row r="27" spans="1:11" x14ac:dyDescent="0.35">
      <c r="A27" s="21" t="s">
        <v>759</v>
      </c>
    </row>
    <row r="29" spans="1:11" x14ac:dyDescent="0.35">
      <c r="A29" s="21" t="s">
        <v>760</v>
      </c>
    </row>
    <row r="30" spans="1:11" x14ac:dyDescent="0.35">
      <c r="A30" s="22" t="s">
        <v>761</v>
      </c>
    </row>
    <row r="32" spans="1:11" x14ac:dyDescent="0.35">
      <c r="A32" s="21"/>
    </row>
    <row r="33" spans="1:1" x14ac:dyDescent="0.35">
      <c r="A33" s="21"/>
    </row>
  </sheetData>
  <mergeCells count="6">
    <mergeCell ref="A2:N2"/>
    <mergeCell ref="A20:C20"/>
    <mergeCell ref="A21:C21"/>
    <mergeCell ref="A22:C22"/>
    <mergeCell ref="A23:C23"/>
    <mergeCell ref="A19:C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C5" sqref="C5:E43"/>
    </sheetView>
  </sheetViews>
  <sheetFormatPr defaultRowHeight="14.5" x14ac:dyDescent="0.35"/>
  <cols>
    <col min="2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1.1796875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40</v>
      </c>
    </row>
    <row r="3" spans="1:9" ht="15" customHeight="1" x14ac:dyDescent="0.35">
      <c r="A3" s="43">
        <v>43668</v>
      </c>
      <c r="B3" s="8" t="s">
        <v>317</v>
      </c>
      <c r="C3" s="13">
        <v>15</v>
      </c>
      <c r="D3" s="13">
        <v>39</v>
      </c>
      <c r="E3" s="13">
        <v>28</v>
      </c>
      <c r="G3" s="8"/>
      <c r="H3" s="8" t="s">
        <v>752</v>
      </c>
      <c r="I3" s="8" t="s">
        <v>751</v>
      </c>
    </row>
    <row r="4" spans="1:9" x14ac:dyDescent="0.35">
      <c r="A4" s="44"/>
      <c r="B4" s="8" t="s">
        <v>318</v>
      </c>
      <c r="C4" s="13">
        <v>26</v>
      </c>
      <c r="D4" s="13">
        <v>40</v>
      </c>
      <c r="E4" s="13">
        <v>26</v>
      </c>
      <c r="G4" s="18" t="s">
        <v>93</v>
      </c>
      <c r="H4" s="8">
        <v>12</v>
      </c>
      <c r="I4" s="8">
        <f>H4/$H$2*100</f>
        <v>30</v>
      </c>
    </row>
    <row r="5" spans="1:9" x14ac:dyDescent="0.35">
      <c r="A5" s="44"/>
      <c r="B5" s="8" t="s">
        <v>319</v>
      </c>
      <c r="C5" s="14">
        <v>20</v>
      </c>
      <c r="D5" s="14">
        <v>46</v>
      </c>
      <c r="E5" s="14">
        <v>28</v>
      </c>
      <c r="G5" s="18" t="s">
        <v>94</v>
      </c>
      <c r="H5" s="8">
        <v>0</v>
      </c>
      <c r="I5" s="8">
        <f>H5/$H$2*100</f>
        <v>0</v>
      </c>
    </row>
    <row r="6" spans="1:9" x14ac:dyDescent="0.35">
      <c r="A6" s="44"/>
      <c r="B6" s="8" t="s">
        <v>320</v>
      </c>
      <c r="C6" s="14">
        <v>21</v>
      </c>
      <c r="D6" s="14">
        <v>42</v>
      </c>
      <c r="E6" s="14">
        <v>8</v>
      </c>
      <c r="F6" s="34"/>
      <c r="G6" s="18" t="s">
        <v>95</v>
      </c>
      <c r="H6" s="8">
        <v>11</v>
      </c>
      <c r="I6" s="8">
        <f t="shared" ref="I6:I9" si="0">H6/$H$2*100</f>
        <v>27.500000000000004</v>
      </c>
    </row>
    <row r="7" spans="1:9" x14ac:dyDescent="0.35">
      <c r="A7" s="44"/>
      <c r="B7" s="8" t="s">
        <v>321</v>
      </c>
      <c r="C7" s="14">
        <v>21</v>
      </c>
      <c r="D7" s="14">
        <v>33</v>
      </c>
      <c r="E7" s="14">
        <v>26</v>
      </c>
      <c r="G7" s="18" t="s">
        <v>811</v>
      </c>
      <c r="H7" s="8">
        <v>7</v>
      </c>
      <c r="I7" s="8">
        <f t="shared" si="0"/>
        <v>17.5</v>
      </c>
    </row>
    <row r="8" spans="1:9" x14ac:dyDescent="0.35">
      <c r="A8" s="44"/>
      <c r="B8" s="8" t="s">
        <v>322</v>
      </c>
      <c r="C8" s="14">
        <v>18</v>
      </c>
      <c r="D8" s="14">
        <v>34</v>
      </c>
      <c r="E8" s="14">
        <v>26</v>
      </c>
      <c r="G8" s="8" t="s">
        <v>815</v>
      </c>
      <c r="H8" s="8">
        <v>8</v>
      </c>
      <c r="I8" s="8">
        <f t="shared" si="0"/>
        <v>20</v>
      </c>
    </row>
    <row r="9" spans="1:9" x14ac:dyDescent="0.35">
      <c r="A9" s="44"/>
      <c r="B9" s="8" t="s">
        <v>323</v>
      </c>
      <c r="C9" s="14">
        <v>24</v>
      </c>
      <c r="D9" s="14">
        <v>34</v>
      </c>
      <c r="E9" s="14">
        <v>25</v>
      </c>
      <c r="G9" s="18" t="s">
        <v>814</v>
      </c>
      <c r="H9" s="8">
        <v>15</v>
      </c>
      <c r="I9" s="8">
        <f t="shared" si="0"/>
        <v>37.5</v>
      </c>
    </row>
    <row r="10" spans="1:9" x14ac:dyDescent="0.35">
      <c r="A10" s="44"/>
      <c r="B10" s="8" t="s">
        <v>324</v>
      </c>
      <c r="C10" s="14">
        <v>24</v>
      </c>
      <c r="D10" s="14">
        <v>38</v>
      </c>
      <c r="E10" s="14">
        <v>28</v>
      </c>
    </row>
    <row r="11" spans="1:9" x14ac:dyDescent="0.35">
      <c r="A11" s="44"/>
      <c r="B11" s="8" t="s">
        <v>325</v>
      </c>
      <c r="C11" s="14">
        <v>24</v>
      </c>
      <c r="D11" s="14">
        <v>37</v>
      </c>
      <c r="E11" s="14">
        <v>28</v>
      </c>
    </row>
    <row r="12" spans="1:9" x14ac:dyDescent="0.35">
      <c r="A12" s="44"/>
      <c r="B12" s="8" t="s">
        <v>326</v>
      </c>
      <c r="C12" s="14">
        <v>0</v>
      </c>
      <c r="D12" s="14">
        <v>38</v>
      </c>
      <c r="E12" s="14">
        <v>28</v>
      </c>
      <c r="F12" s="34"/>
    </row>
    <row r="13" spans="1:9" ht="15" customHeight="1" x14ac:dyDescent="0.35">
      <c r="A13" s="43">
        <v>43698</v>
      </c>
      <c r="B13" s="8" t="s">
        <v>327</v>
      </c>
      <c r="C13" s="14">
        <v>18.61</v>
      </c>
      <c r="D13" s="14">
        <v>34.5</v>
      </c>
      <c r="E13" s="14">
        <v>0</v>
      </c>
      <c r="F13" s="34"/>
    </row>
    <row r="14" spans="1:9" x14ac:dyDescent="0.35">
      <c r="A14" s="44"/>
      <c r="B14" s="8" t="s">
        <v>328</v>
      </c>
      <c r="C14" s="14">
        <v>14.62</v>
      </c>
      <c r="D14" s="14">
        <v>33.92</v>
      </c>
      <c r="E14" s="14">
        <v>24.47</v>
      </c>
    </row>
    <row r="15" spans="1:9" x14ac:dyDescent="0.35">
      <c r="A15" s="44"/>
      <c r="B15" s="8" t="s">
        <v>329</v>
      </c>
      <c r="C15" s="14">
        <v>0</v>
      </c>
      <c r="D15" s="14">
        <v>35.65</v>
      </c>
      <c r="E15" s="14">
        <v>24.12</v>
      </c>
      <c r="F15" s="34"/>
    </row>
    <row r="16" spans="1:9" x14ac:dyDescent="0.35">
      <c r="A16" s="44"/>
      <c r="B16" s="8" t="s">
        <v>330</v>
      </c>
      <c r="C16" s="14">
        <v>21.9</v>
      </c>
      <c r="D16" s="14">
        <v>40</v>
      </c>
      <c r="E16" s="14">
        <v>29.64</v>
      </c>
    </row>
    <row r="17" spans="1:6" x14ac:dyDescent="0.35">
      <c r="A17" s="44"/>
      <c r="B17" s="8" t="s">
        <v>331</v>
      </c>
      <c r="C17" s="14">
        <v>16.59</v>
      </c>
      <c r="D17" s="14">
        <v>37.14</v>
      </c>
      <c r="E17" s="14">
        <v>25.62</v>
      </c>
    </row>
    <row r="18" spans="1:6" x14ac:dyDescent="0.35">
      <c r="A18" s="44"/>
      <c r="B18" s="8" t="s">
        <v>332</v>
      </c>
      <c r="C18" s="14">
        <v>20.76</v>
      </c>
      <c r="D18" s="14">
        <v>36.01</v>
      </c>
      <c r="E18" s="14">
        <v>24.72</v>
      </c>
    </row>
    <row r="19" spans="1:6" x14ac:dyDescent="0.35">
      <c r="A19" s="44"/>
      <c r="B19" s="8" t="s">
        <v>333</v>
      </c>
      <c r="C19" s="14">
        <v>0</v>
      </c>
      <c r="D19" s="14">
        <v>33.44</v>
      </c>
      <c r="E19" s="14">
        <v>7.78</v>
      </c>
    </row>
    <row r="20" spans="1:6" x14ac:dyDescent="0.35">
      <c r="A20" s="44"/>
      <c r="B20" s="8" t="s">
        <v>334</v>
      </c>
      <c r="C20" s="14">
        <v>16.690000000000001</v>
      </c>
      <c r="D20" s="14">
        <v>38.93</v>
      </c>
      <c r="E20" s="14">
        <v>27.47</v>
      </c>
    </row>
    <row r="21" spans="1:6" x14ac:dyDescent="0.35">
      <c r="A21" s="44"/>
      <c r="B21" s="8" t="s">
        <v>335</v>
      </c>
      <c r="C21" s="14">
        <v>16.5</v>
      </c>
      <c r="D21" s="14">
        <v>32.14</v>
      </c>
      <c r="E21" s="14">
        <v>22.31</v>
      </c>
    </row>
    <row r="22" spans="1:6" x14ac:dyDescent="0.35">
      <c r="A22" s="44"/>
      <c r="B22" s="8" t="s">
        <v>336</v>
      </c>
      <c r="C22" s="14">
        <v>0</v>
      </c>
      <c r="D22" s="14">
        <v>37.1</v>
      </c>
      <c r="E22" s="14">
        <v>8.75</v>
      </c>
    </row>
    <row r="23" spans="1:6" ht="15" customHeight="1" x14ac:dyDescent="0.35">
      <c r="A23" s="43">
        <v>43718</v>
      </c>
      <c r="B23" s="8" t="s">
        <v>337</v>
      </c>
      <c r="C23" s="14">
        <v>0</v>
      </c>
      <c r="D23" s="14">
        <v>31.85</v>
      </c>
      <c r="E23" s="14">
        <v>0</v>
      </c>
    </row>
    <row r="24" spans="1:6" x14ac:dyDescent="0.35">
      <c r="A24" s="44"/>
      <c r="B24" s="8" t="s">
        <v>338</v>
      </c>
      <c r="C24" s="14">
        <v>19.84</v>
      </c>
      <c r="D24" s="14">
        <v>30.17</v>
      </c>
      <c r="E24" s="14">
        <v>25.44</v>
      </c>
    </row>
    <row r="25" spans="1:6" x14ac:dyDescent="0.35">
      <c r="A25" s="44"/>
      <c r="B25" s="8" t="s">
        <v>339</v>
      </c>
      <c r="C25" s="14">
        <v>0</v>
      </c>
      <c r="D25" s="14">
        <v>38.18</v>
      </c>
      <c r="E25" s="14">
        <v>0</v>
      </c>
    </row>
    <row r="26" spans="1:6" x14ac:dyDescent="0.35">
      <c r="A26" s="44"/>
      <c r="B26" s="8" t="s">
        <v>340</v>
      </c>
      <c r="C26" s="14">
        <v>0</v>
      </c>
      <c r="D26" s="14">
        <v>28.94</v>
      </c>
      <c r="E26" s="14">
        <v>8.07</v>
      </c>
    </row>
    <row r="27" spans="1:6" x14ac:dyDescent="0.35">
      <c r="A27" s="44"/>
      <c r="B27" s="8" t="s">
        <v>341</v>
      </c>
      <c r="C27" s="14">
        <v>16.22</v>
      </c>
      <c r="D27" s="14">
        <v>27.01</v>
      </c>
      <c r="E27" s="14">
        <v>0</v>
      </c>
      <c r="F27" s="34"/>
    </row>
    <row r="28" spans="1:6" x14ac:dyDescent="0.35">
      <c r="A28" s="44"/>
      <c r="B28" s="8" t="s">
        <v>342</v>
      </c>
      <c r="C28" s="14">
        <v>16.149999999999999</v>
      </c>
      <c r="D28" s="14">
        <v>31.24</v>
      </c>
      <c r="E28" s="14">
        <v>23.78</v>
      </c>
    </row>
    <row r="29" spans="1:6" x14ac:dyDescent="0.35">
      <c r="A29" s="44"/>
      <c r="B29" s="8" t="s">
        <v>343</v>
      </c>
      <c r="C29" s="14">
        <v>0</v>
      </c>
      <c r="D29" s="14">
        <v>31.33</v>
      </c>
      <c r="E29" s="14">
        <v>8.69</v>
      </c>
    </row>
    <row r="30" spans="1:6" x14ac:dyDescent="0.35">
      <c r="A30" s="44"/>
      <c r="B30" s="8" t="s">
        <v>344</v>
      </c>
      <c r="C30" s="14">
        <v>18.32</v>
      </c>
      <c r="D30" s="14">
        <v>36.909999999999997</v>
      </c>
      <c r="E30" s="14">
        <v>24.72</v>
      </c>
    </row>
    <row r="31" spans="1:6" x14ac:dyDescent="0.35">
      <c r="A31" s="44"/>
      <c r="B31" s="8" t="s">
        <v>345</v>
      </c>
      <c r="C31" s="14">
        <v>18.97</v>
      </c>
      <c r="D31" s="14">
        <v>33.450000000000003</v>
      </c>
      <c r="E31" s="14">
        <v>25.06</v>
      </c>
    </row>
    <row r="32" spans="1:6" x14ac:dyDescent="0.35">
      <c r="A32" s="44"/>
      <c r="B32" s="8" t="s">
        <v>346</v>
      </c>
      <c r="C32" s="14">
        <v>19.010000000000002</v>
      </c>
      <c r="D32" s="14">
        <v>34.03</v>
      </c>
      <c r="E32" s="14">
        <v>25.51</v>
      </c>
    </row>
    <row r="33" spans="1:6" x14ac:dyDescent="0.35">
      <c r="A33" s="43">
        <v>43880</v>
      </c>
      <c r="B33" s="8" t="s">
        <v>623</v>
      </c>
      <c r="C33" s="14">
        <v>0</v>
      </c>
      <c r="D33" s="14">
        <v>33.450000000000003</v>
      </c>
      <c r="E33" s="14">
        <v>26.16</v>
      </c>
      <c r="F33" s="34"/>
    </row>
    <row r="34" spans="1:6" x14ac:dyDescent="0.35">
      <c r="A34" s="44"/>
      <c r="B34" s="8" t="s">
        <v>624</v>
      </c>
      <c r="C34" s="14">
        <v>0</v>
      </c>
      <c r="D34" s="14">
        <v>22.98</v>
      </c>
      <c r="E34" s="14">
        <v>9.61</v>
      </c>
    </row>
    <row r="35" spans="1:6" x14ac:dyDescent="0.35">
      <c r="A35" s="44"/>
      <c r="B35" s="8" t="s">
        <v>625</v>
      </c>
      <c r="C35" s="14">
        <v>19.36</v>
      </c>
      <c r="D35" s="14">
        <v>34.090000000000003</v>
      </c>
      <c r="E35" s="14">
        <v>26.31</v>
      </c>
    </row>
    <row r="36" spans="1:6" x14ac:dyDescent="0.35">
      <c r="A36" s="44"/>
      <c r="B36" s="8" t="s">
        <v>626</v>
      </c>
      <c r="C36" s="14">
        <v>16.45</v>
      </c>
      <c r="D36" s="14">
        <v>34.549999999999997</v>
      </c>
      <c r="E36" s="14">
        <v>24.18</v>
      </c>
    </row>
    <row r="37" spans="1:6" x14ac:dyDescent="0.35">
      <c r="A37" s="44"/>
      <c r="B37" s="8" t="s">
        <v>627</v>
      </c>
      <c r="C37" s="14">
        <v>0</v>
      </c>
      <c r="D37" s="14">
        <v>24.07</v>
      </c>
      <c r="E37" s="14">
        <v>0</v>
      </c>
    </row>
    <row r="38" spans="1:6" x14ac:dyDescent="0.35">
      <c r="A38" s="44"/>
      <c r="B38" s="8" t="s">
        <v>628</v>
      </c>
      <c r="C38" s="14">
        <v>20.010000000000002</v>
      </c>
      <c r="D38" s="14">
        <v>31.08</v>
      </c>
      <c r="E38" s="14">
        <v>23.24</v>
      </c>
    </row>
    <row r="39" spans="1:6" x14ac:dyDescent="0.35">
      <c r="A39" s="44"/>
      <c r="B39" s="8" t="s">
        <v>629</v>
      </c>
      <c r="C39" s="14">
        <v>19.23</v>
      </c>
      <c r="D39" s="14">
        <v>34.22</v>
      </c>
      <c r="E39" s="14">
        <v>25.82</v>
      </c>
    </row>
    <row r="40" spans="1:6" x14ac:dyDescent="0.35">
      <c r="A40" s="44"/>
      <c r="B40" s="8" t="s">
        <v>630</v>
      </c>
      <c r="C40" s="14">
        <v>20.45</v>
      </c>
      <c r="D40" s="14">
        <v>41.72</v>
      </c>
      <c r="E40" s="14">
        <v>27.99</v>
      </c>
    </row>
    <row r="41" spans="1:6" x14ac:dyDescent="0.35">
      <c r="A41" s="44"/>
      <c r="B41" s="8" t="s">
        <v>631</v>
      </c>
      <c r="C41" s="14">
        <v>9.0399999999999991</v>
      </c>
      <c r="D41" s="14">
        <v>30.66</v>
      </c>
      <c r="E41" s="14">
        <v>24.2</v>
      </c>
      <c r="F41" s="34"/>
    </row>
    <row r="42" spans="1:6" x14ac:dyDescent="0.35">
      <c r="A42" s="44"/>
      <c r="B42" s="8" t="s">
        <v>632</v>
      </c>
      <c r="C42" s="14">
        <v>17.899999999999999</v>
      </c>
      <c r="D42" s="14">
        <v>33.9</v>
      </c>
      <c r="E42" s="14">
        <v>24.66</v>
      </c>
    </row>
    <row r="43" spans="1:6" x14ac:dyDescent="0.35">
      <c r="C43" s="40"/>
      <c r="D43" s="40"/>
      <c r="E43" s="40"/>
    </row>
  </sheetData>
  <autoFilter ref="C1:E42"/>
  <mergeCells count="4">
    <mergeCell ref="A33:A42"/>
    <mergeCell ref="A3:A12"/>
    <mergeCell ref="A13:A22"/>
    <mergeCell ref="A23:A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3" sqref="C3:E8"/>
    </sheetView>
  </sheetViews>
  <sheetFormatPr defaultRowHeight="14.5" x14ac:dyDescent="0.35"/>
  <cols>
    <col min="2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2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23</v>
      </c>
    </row>
    <row r="3" spans="1:9" x14ac:dyDescent="0.35">
      <c r="A3" s="43">
        <v>43670</v>
      </c>
      <c r="B3" s="8" t="s">
        <v>347</v>
      </c>
      <c r="C3" s="14">
        <v>0</v>
      </c>
      <c r="D3" s="14">
        <v>32.770000000000003</v>
      </c>
      <c r="E3" s="14">
        <v>8.76</v>
      </c>
      <c r="G3" s="8"/>
      <c r="H3" s="8" t="s">
        <v>752</v>
      </c>
      <c r="I3" s="8" t="s">
        <v>751</v>
      </c>
    </row>
    <row r="4" spans="1:9" x14ac:dyDescent="0.35">
      <c r="A4" s="44"/>
      <c r="B4" s="8" t="s">
        <v>348</v>
      </c>
      <c r="C4" s="14">
        <v>0</v>
      </c>
      <c r="D4" s="14">
        <v>36.28</v>
      </c>
      <c r="E4" s="14">
        <v>7.66</v>
      </c>
      <c r="G4" s="18" t="s">
        <v>93</v>
      </c>
      <c r="H4" s="8">
        <v>5</v>
      </c>
      <c r="I4" s="8">
        <f>H4/$H$2*100</f>
        <v>21.739130434782609</v>
      </c>
    </row>
    <row r="5" spans="1:9" x14ac:dyDescent="0.35">
      <c r="A5" s="44"/>
      <c r="B5" s="8" t="s">
        <v>349</v>
      </c>
      <c r="C5" s="14">
        <v>0</v>
      </c>
      <c r="D5" s="14">
        <v>37.29</v>
      </c>
      <c r="E5" s="14">
        <v>7.82</v>
      </c>
      <c r="G5" s="18" t="s">
        <v>94</v>
      </c>
      <c r="H5" s="8">
        <v>0</v>
      </c>
      <c r="I5" s="8">
        <f>H5/$H$2*100</f>
        <v>0</v>
      </c>
    </row>
    <row r="6" spans="1:9" x14ac:dyDescent="0.35">
      <c r="A6" s="44"/>
      <c r="B6" s="8" t="s">
        <v>350</v>
      </c>
      <c r="C6" s="14">
        <v>0</v>
      </c>
      <c r="D6" s="14">
        <v>39</v>
      </c>
      <c r="E6" s="14">
        <v>9.2899999999999991</v>
      </c>
      <c r="G6" s="18" t="s">
        <v>95</v>
      </c>
      <c r="H6" s="8">
        <v>4</v>
      </c>
      <c r="I6" s="8">
        <f t="shared" ref="I6:I9" si="0">H6/$H$2*100</f>
        <v>17.391304347826086</v>
      </c>
    </row>
    <row r="7" spans="1:9" x14ac:dyDescent="0.35">
      <c r="A7" s="43">
        <v>43697</v>
      </c>
      <c r="B7" s="8" t="s">
        <v>351</v>
      </c>
      <c r="C7" s="14">
        <v>13.09</v>
      </c>
      <c r="D7" s="14">
        <v>32.26</v>
      </c>
      <c r="E7" s="14">
        <v>23.63</v>
      </c>
      <c r="G7" s="18" t="s">
        <v>811</v>
      </c>
      <c r="H7" s="8">
        <v>1</v>
      </c>
      <c r="I7" s="8">
        <f t="shared" si="0"/>
        <v>4.3478260869565215</v>
      </c>
    </row>
    <row r="8" spans="1:9" x14ac:dyDescent="0.35">
      <c r="A8" s="44"/>
      <c r="B8" s="8" t="s">
        <v>352</v>
      </c>
      <c r="C8" s="14">
        <v>18.36</v>
      </c>
      <c r="D8" s="14">
        <v>41.87</v>
      </c>
      <c r="E8" s="14">
        <v>29.95</v>
      </c>
      <c r="G8" s="8" t="s">
        <v>815</v>
      </c>
      <c r="H8" s="8">
        <v>4</v>
      </c>
      <c r="I8" s="8">
        <f t="shared" si="0"/>
        <v>17.391304347826086</v>
      </c>
    </row>
    <row r="9" spans="1:9" x14ac:dyDescent="0.35">
      <c r="A9" s="44"/>
      <c r="B9" s="8" t="s">
        <v>353</v>
      </c>
      <c r="C9" s="13">
        <v>19.61</v>
      </c>
      <c r="D9" s="13">
        <v>38.270000000000003</v>
      </c>
      <c r="E9" s="13">
        <v>26.96</v>
      </c>
      <c r="G9" s="18" t="s">
        <v>814</v>
      </c>
      <c r="H9" s="8">
        <v>5</v>
      </c>
      <c r="I9" s="8">
        <f t="shared" si="0"/>
        <v>21.739130434782609</v>
      </c>
    </row>
    <row r="10" spans="1:9" x14ac:dyDescent="0.35">
      <c r="A10" s="44"/>
      <c r="B10" s="8" t="s">
        <v>354</v>
      </c>
      <c r="C10" s="13">
        <v>17.54</v>
      </c>
      <c r="D10" s="13">
        <v>33.83</v>
      </c>
      <c r="E10" s="13">
        <v>22.91</v>
      </c>
    </row>
    <row r="11" spans="1:9" x14ac:dyDescent="0.35">
      <c r="A11" s="44"/>
      <c r="B11" s="8" t="s">
        <v>355</v>
      </c>
      <c r="C11" s="13">
        <v>20.97</v>
      </c>
      <c r="D11" s="13">
        <v>37.56</v>
      </c>
      <c r="E11" s="13">
        <v>27.55</v>
      </c>
    </row>
    <row r="12" spans="1:9" x14ac:dyDescent="0.35">
      <c r="A12" s="44"/>
      <c r="B12" s="8" t="s">
        <v>356</v>
      </c>
      <c r="C12" s="13">
        <v>18.28</v>
      </c>
      <c r="D12" s="13">
        <v>35.94</v>
      </c>
      <c r="E12" s="13">
        <v>25.92</v>
      </c>
    </row>
    <row r="13" spans="1:9" x14ac:dyDescent="0.35">
      <c r="A13" s="44"/>
      <c r="B13" s="8" t="s">
        <v>357</v>
      </c>
      <c r="C13" s="13">
        <v>18.32</v>
      </c>
      <c r="D13" s="13">
        <v>44.5</v>
      </c>
      <c r="E13" s="13">
        <v>27.33</v>
      </c>
    </row>
    <row r="14" spans="1:9" x14ac:dyDescent="0.35">
      <c r="A14" s="44"/>
      <c r="B14" s="8" t="s">
        <v>358</v>
      </c>
      <c r="C14" s="13">
        <v>18.809999999999999</v>
      </c>
      <c r="D14" s="13">
        <v>41.87</v>
      </c>
      <c r="E14" s="13">
        <v>27.59</v>
      </c>
    </row>
    <row r="15" spans="1:9" x14ac:dyDescent="0.35">
      <c r="A15" s="44"/>
      <c r="B15" s="8" t="s">
        <v>359</v>
      </c>
      <c r="C15" s="13">
        <v>14.97</v>
      </c>
      <c r="D15" s="13">
        <v>33.119999999999997</v>
      </c>
      <c r="E15" s="13">
        <v>24.32</v>
      </c>
    </row>
    <row r="16" spans="1:9" x14ac:dyDescent="0.35">
      <c r="A16" s="44"/>
      <c r="B16" s="8" t="s">
        <v>360</v>
      </c>
      <c r="C16" s="13">
        <v>17.05</v>
      </c>
      <c r="D16" s="13">
        <v>43.17</v>
      </c>
      <c r="E16" s="13">
        <v>25.17</v>
      </c>
    </row>
    <row r="17" spans="1:5" x14ac:dyDescent="0.35">
      <c r="A17" s="43">
        <v>43719</v>
      </c>
      <c r="B17" s="8" t="s">
        <v>361</v>
      </c>
      <c r="C17" s="13">
        <v>21.33</v>
      </c>
      <c r="D17" s="13">
        <v>36.75</v>
      </c>
      <c r="E17" s="13">
        <v>26.47</v>
      </c>
    </row>
    <row r="18" spans="1:5" x14ac:dyDescent="0.35">
      <c r="A18" s="44"/>
      <c r="B18" s="8" t="s">
        <v>362</v>
      </c>
      <c r="C18" s="13">
        <v>18.600000000000001</v>
      </c>
      <c r="D18" s="13">
        <v>40.93</v>
      </c>
      <c r="E18" s="13">
        <v>28.86</v>
      </c>
    </row>
    <row r="19" spans="1:5" x14ac:dyDescent="0.35">
      <c r="A19" s="44"/>
      <c r="B19" s="8" t="s">
        <v>363</v>
      </c>
      <c r="C19" s="13">
        <v>17.649999999999999</v>
      </c>
      <c r="D19" s="13">
        <v>36.86</v>
      </c>
      <c r="E19" s="13">
        <v>25.11</v>
      </c>
    </row>
    <row r="20" spans="1:5" x14ac:dyDescent="0.35">
      <c r="A20" s="44"/>
      <c r="B20" s="8" t="s">
        <v>364</v>
      </c>
      <c r="C20" s="13">
        <v>21.81</v>
      </c>
      <c r="D20" s="13">
        <v>35.92</v>
      </c>
      <c r="E20" s="13">
        <v>24.18</v>
      </c>
    </row>
    <row r="21" spans="1:5" x14ac:dyDescent="0.35">
      <c r="A21" s="44"/>
      <c r="B21" s="8" t="s">
        <v>365</v>
      </c>
      <c r="C21" s="13">
        <v>18.43</v>
      </c>
      <c r="D21" s="13">
        <v>35.590000000000003</v>
      </c>
      <c r="E21" s="13">
        <v>28.61</v>
      </c>
    </row>
    <row r="22" spans="1:5" x14ac:dyDescent="0.35">
      <c r="A22" s="43">
        <v>43886</v>
      </c>
      <c r="B22" s="8" t="s">
        <v>707</v>
      </c>
      <c r="C22" s="14">
        <v>19.66</v>
      </c>
      <c r="D22" s="14">
        <v>32.96</v>
      </c>
      <c r="E22" s="14">
        <v>24.28</v>
      </c>
    </row>
    <row r="23" spans="1:5" x14ac:dyDescent="0.35">
      <c r="A23" s="44"/>
      <c r="B23" s="8" t="s">
        <v>708</v>
      </c>
      <c r="C23" s="14">
        <v>21.23</v>
      </c>
      <c r="D23" s="14">
        <v>34.15</v>
      </c>
      <c r="E23" s="14">
        <v>26.18</v>
      </c>
    </row>
    <row r="24" spans="1:5" x14ac:dyDescent="0.35">
      <c r="A24" s="44"/>
      <c r="B24" s="8" t="s">
        <v>709</v>
      </c>
      <c r="C24" s="14">
        <v>21.75</v>
      </c>
      <c r="D24" s="14">
        <v>34.78</v>
      </c>
      <c r="E24" s="14">
        <v>25.43</v>
      </c>
    </row>
    <row r="25" spans="1:5" x14ac:dyDescent="0.35">
      <c r="A25" s="44"/>
      <c r="B25" s="8" t="s">
        <v>710</v>
      </c>
      <c r="C25" s="14">
        <v>20.96</v>
      </c>
      <c r="D25" s="14">
        <v>32.32</v>
      </c>
      <c r="E25" s="14">
        <v>24.33</v>
      </c>
    </row>
  </sheetData>
  <autoFilter ref="C1:E25"/>
  <mergeCells count="4">
    <mergeCell ref="A22:A25"/>
    <mergeCell ref="A3:A6"/>
    <mergeCell ref="A7:A16"/>
    <mergeCell ref="A17:A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activeCell="C3" sqref="C3:E42"/>
    </sheetView>
  </sheetViews>
  <sheetFormatPr defaultRowHeight="14.5" x14ac:dyDescent="0.35"/>
  <cols>
    <col min="2" max="2" width="12.4531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1.1796875" bestFit="1" customWidth="1"/>
  </cols>
  <sheetData>
    <row r="1" spans="1:9" x14ac:dyDescent="0.35">
      <c r="C1" s="7" t="s">
        <v>93</v>
      </c>
      <c r="D1" s="7" t="s">
        <v>94</v>
      </c>
      <c r="E1" s="7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40</v>
      </c>
    </row>
    <row r="3" spans="1:9" x14ac:dyDescent="0.35">
      <c r="A3" s="43">
        <v>43670</v>
      </c>
      <c r="B3" s="8" t="s">
        <v>366</v>
      </c>
      <c r="C3" s="14">
        <v>13.17</v>
      </c>
      <c r="D3" s="14">
        <v>34.46</v>
      </c>
      <c r="E3" s="14">
        <v>25.13</v>
      </c>
      <c r="F3" s="34"/>
      <c r="G3" s="8"/>
      <c r="H3" s="8" t="s">
        <v>752</v>
      </c>
      <c r="I3" s="8" t="s">
        <v>751</v>
      </c>
    </row>
    <row r="4" spans="1:9" x14ac:dyDescent="0.35">
      <c r="A4" s="44"/>
      <c r="B4" s="8" t="s">
        <v>367</v>
      </c>
      <c r="C4" s="14">
        <v>15.49</v>
      </c>
      <c r="D4" s="14">
        <v>33.909999999999997</v>
      </c>
      <c r="E4" s="14">
        <v>25.21</v>
      </c>
      <c r="G4" s="18" t="s">
        <v>93</v>
      </c>
      <c r="H4" s="8">
        <v>13</v>
      </c>
      <c r="I4" s="8">
        <f>H4/$H$2*100</f>
        <v>32.5</v>
      </c>
    </row>
    <row r="5" spans="1:9" x14ac:dyDescent="0.35">
      <c r="A5" s="44"/>
      <c r="B5" s="8" t="s">
        <v>368</v>
      </c>
      <c r="C5" s="14">
        <v>18.27</v>
      </c>
      <c r="D5" s="14">
        <v>34.700000000000003</v>
      </c>
      <c r="E5" s="14">
        <v>24.76</v>
      </c>
      <c r="G5" s="18" t="s">
        <v>94</v>
      </c>
      <c r="H5" s="8">
        <v>0</v>
      </c>
      <c r="I5" s="8">
        <f>H5/$H$2*100</f>
        <v>0</v>
      </c>
    </row>
    <row r="6" spans="1:9" x14ac:dyDescent="0.35">
      <c r="A6" s="44"/>
      <c r="B6" s="8" t="s">
        <v>369</v>
      </c>
      <c r="C6" s="14">
        <v>20.89</v>
      </c>
      <c r="D6" s="14">
        <v>38.630000000000003</v>
      </c>
      <c r="E6" s="14">
        <v>28.2</v>
      </c>
      <c r="G6" s="18" t="s">
        <v>95</v>
      </c>
      <c r="H6" s="8">
        <v>16</v>
      </c>
      <c r="I6" s="8">
        <f t="shared" ref="I6:I9" si="0">H6/$H$2*100</f>
        <v>40</v>
      </c>
    </row>
    <row r="7" spans="1:9" x14ac:dyDescent="0.35">
      <c r="A7" s="44"/>
      <c r="B7" s="8" t="s">
        <v>370</v>
      </c>
      <c r="C7" s="14">
        <v>18.34</v>
      </c>
      <c r="D7" s="14">
        <v>34.630000000000003</v>
      </c>
      <c r="E7" s="14">
        <v>27.96</v>
      </c>
      <c r="G7" s="18" t="s">
        <v>811</v>
      </c>
      <c r="H7" s="8">
        <v>5</v>
      </c>
      <c r="I7" s="8">
        <f t="shared" si="0"/>
        <v>12.5</v>
      </c>
    </row>
    <row r="8" spans="1:9" x14ac:dyDescent="0.35">
      <c r="A8" s="44"/>
      <c r="B8" s="8" t="s">
        <v>371</v>
      </c>
      <c r="C8" s="14">
        <v>20.56</v>
      </c>
      <c r="D8" s="14">
        <v>22.12</v>
      </c>
      <c r="E8" s="14">
        <v>10.220000000000001</v>
      </c>
      <c r="F8" s="34"/>
      <c r="G8" s="8" t="s">
        <v>815</v>
      </c>
      <c r="H8" s="8">
        <v>12</v>
      </c>
      <c r="I8" s="8">
        <f t="shared" si="0"/>
        <v>30</v>
      </c>
    </row>
    <row r="9" spans="1:9" x14ac:dyDescent="0.35">
      <c r="A9" s="44"/>
      <c r="B9" s="8" t="s">
        <v>372</v>
      </c>
      <c r="C9" s="14">
        <v>0</v>
      </c>
      <c r="D9" s="14">
        <v>40.83</v>
      </c>
      <c r="E9" s="14">
        <v>8.39</v>
      </c>
      <c r="G9" s="18" t="s">
        <v>814</v>
      </c>
      <c r="H9" s="8">
        <v>17</v>
      </c>
      <c r="I9" s="8">
        <f t="shared" si="0"/>
        <v>42.5</v>
      </c>
    </row>
    <row r="10" spans="1:9" x14ac:dyDescent="0.35">
      <c r="A10" s="44"/>
      <c r="B10" s="8" t="s">
        <v>373</v>
      </c>
      <c r="C10" s="14">
        <v>14.71</v>
      </c>
      <c r="D10" s="14">
        <v>34.18</v>
      </c>
      <c r="E10" s="14">
        <v>22.19</v>
      </c>
    </row>
    <row r="11" spans="1:9" x14ac:dyDescent="0.35">
      <c r="A11" s="44"/>
      <c r="B11" s="8" t="s">
        <v>374</v>
      </c>
      <c r="C11" s="14">
        <v>16.73</v>
      </c>
      <c r="D11" s="14">
        <v>33.85</v>
      </c>
      <c r="E11" s="14">
        <v>25.78</v>
      </c>
    </row>
    <row r="12" spans="1:9" x14ac:dyDescent="0.35">
      <c r="A12" s="44"/>
      <c r="B12" s="8" t="s">
        <v>375</v>
      </c>
      <c r="C12" s="14">
        <v>0</v>
      </c>
      <c r="D12" s="14">
        <v>33.53</v>
      </c>
      <c r="E12" s="14">
        <v>6.62</v>
      </c>
    </row>
    <row r="13" spans="1:9" x14ac:dyDescent="0.35">
      <c r="A13" s="43">
        <v>43697</v>
      </c>
      <c r="B13" s="8" t="s">
        <v>376</v>
      </c>
      <c r="C13" s="14">
        <v>0</v>
      </c>
      <c r="D13" s="14">
        <v>27.74</v>
      </c>
      <c r="E13" s="14">
        <v>8.4600000000000009</v>
      </c>
    </row>
    <row r="14" spans="1:9" x14ac:dyDescent="0.35">
      <c r="A14" s="44"/>
      <c r="B14" s="8" t="s">
        <v>377</v>
      </c>
      <c r="C14" s="14">
        <v>0</v>
      </c>
      <c r="D14" s="14">
        <v>40.14</v>
      </c>
      <c r="E14" s="14">
        <v>9.35</v>
      </c>
    </row>
    <row r="15" spans="1:9" x14ac:dyDescent="0.35">
      <c r="A15" s="44"/>
      <c r="B15" s="8" t="s">
        <v>378</v>
      </c>
      <c r="C15" s="14">
        <v>19.46</v>
      </c>
      <c r="D15" s="14">
        <v>41.42</v>
      </c>
      <c r="E15" s="14">
        <v>27.68</v>
      </c>
    </row>
    <row r="16" spans="1:9" x14ac:dyDescent="0.35">
      <c r="A16" s="44"/>
      <c r="B16" s="8" t="s">
        <v>379</v>
      </c>
      <c r="C16" s="14">
        <v>18.12</v>
      </c>
      <c r="D16" s="14">
        <v>40.44</v>
      </c>
      <c r="E16" s="14">
        <v>25.83</v>
      </c>
    </row>
    <row r="17" spans="1:6" x14ac:dyDescent="0.35">
      <c r="A17" s="44"/>
      <c r="B17" s="8" t="s">
        <v>380</v>
      </c>
      <c r="C17" s="14">
        <v>0</v>
      </c>
      <c r="D17" s="14">
        <v>25.27</v>
      </c>
      <c r="E17" s="14">
        <v>8.9499999999999993</v>
      </c>
    </row>
    <row r="18" spans="1:6" x14ac:dyDescent="0.35">
      <c r="A18" s="44"/>
      <c r="B18" s="8" t="s">
        <v>381</v>
      </c>
      <c r="C18" s="14">
        <v>20.89</v>
      </c>
      <c r="D18" s="14">
        <v>37.090000000000003</v>
      </c>
      <c r="E18" s="14">
        <v>23.92</v>
      </c>
    </row>
    <row r="19" spans="1:6" x14ac:dyDescent="0.35">
      <c r="A19" s="44"/>
      <c r="B19" s="8" t="s">
        <v>382</v>
      </c>
      <c r="C19" s="14">
        <v>14.96</v>
      </c>
      <c r="D19" s="14">
        <v>39.97</v>
      </c>
      <c r="E19" s="14">
        <v>28.26</v>
      </c>
    </row>
    <row r="20" spans="1:6" x14ac:dyDescent="0.35">
      <c r="A20" s="44"/>
      <c r="B20" s="8" t="s">
        <v>383</v>
      </c>
      <c r="C20" s="14">
        <v>15.92</v>
      </c>
      <c r="D20" s="14">
        <v>35.39</v>
      </c>
      <c r="E20" s="14">
        <v>22.58</v>
      </c>
    </row>
    <row r="21" spans="1:6" x14ac:dyDescent="0.35">
      <c r="A21" s="44"/>
      <c r="B21" s="8" t="s">
        <v>384</v>
      </c>
      <c r="C21" s="14">
        <v>0</v>
      </c>
      <c r="D21" s="14">
        <v>40.9</v>
      </c>
      <c r="E21" s="14">
        <v>8.36</v>
      </c>
    </row>
    <row r="22" spans="1:6" x14ac:dyDescent="0.35">
      <c r="A22" s="44"/>
      <c r="B22" s="8" t="s">
        <v>385</v>
      </c>
      <c r="C22" s="14">
        <v>21.7</v>
      </c>
      <c r="D22" s="14">
        <v>34</v>
      </c>
      <c r="E22" s="14">
        <v>25.7</v>
      </c>
    </row>
    <row r="23" spans="1:6" x14ac:dyDescent="0.35">
      <c r="A23" s="43">
        <v>43719</v>
      </c>
      <c r="B23" s="8" t="s">
        <v>386</v>
      </c>
      <c r="C23" s="14">
        <v>18.18</v>
      </c>
      <c r="D23" s="14">
        <v>35.159999999999997</v>
      </c>
      <c r="E23" s="14">
        <v>25.04</v>
      </c>
    </row>
    <row r="24" spans="1:6" x14ac:dyDescent="0.35">
      <c r="A24" s="44"/>
      <c r="B24" s="8" t="s">
        <v>387</v>
      </c>
      <c r="C24" s="14">
        <v>21.25</v>
      </c>
      <c r="D24" s="14">
        <v>37.700000000000003</v>
      </c>
      <c r="E24" s="14">
        <v>26.3</v>
      </c>
    </row>
    <row r="25" spans="1:6" x14ac:dyDescent="0.35">
      <c r="A25" s="44"/>
      <c r="B25" s="8" t="s">
        <v>388</v>
      </c>
      <c r="C25" s="14">
        <v>18.75</v>
      </c>
      <c r="D25" s="14">
        <v>39.950000000000003</v>
      </c>
      <c r="E25" s="39">
        <v>7.06</v>
      </c>
      <c r="F25" s="34"/>
    </row>
    <row r="26" spans="1:6" x14ac:dyDescent="0.35">
      <c r="A26" s="44"/>
      <c r="B26" s="8" t="s">
        <v>389</v>
      </c>
      <c r="C26" s="14">
        <v>21.31</v>
      </c>
      <c r="D26" s="14">
        <v>41.78</v>
      </c>
      <c r="E26" s="14">
        <v>35.46</v>
      </c>
    </row>
    <row r="27" spans="1:6" x14ac:dyDescent="0.35">
      <c r="A27" s="44"/>
      <c r="B27" s="8" t="s">
        <v>390</v>
      </c>
      <c r="C27" s="14">
        <v>18.22</v>
      </c>
      <c r="D27" s="14">
        <v>35.200000000000003</v>
      </c>
      <c r="E27" s="14">
        <v>24.69</v>
      </c>
    </row>
    <row r="28" spans="1:6" x14ac:dyDescent="0.35">
      <c r="A28" s="44"/>
      <c r="B28" s="8" t="s">
        <v>391</v>
      </c>
      <c r="C28" s="14">
        <v>21.96</v>
      </c>
      <c r="D28" s="14">
        <v>26.26</v>
      </c>
      <c r="E28" s="14">
        <v>25.57</v>
      </c>
    </row>
    <row r="29" spans="1:6" x14ac:dyDescent="0.35">
      <c r="A29" s="44"/>
      <c r="B29" s="8" t="s">
        <v>392</v>
      </c>
      <c r="C29" s="14">
        <v>0</v>
      </c>
      <c r="D29" s="14">
        <v>35.42</v>
      </c>
      <c r="E29" s="14">
        <v>8.0399999999999991</v>
      </c>
    </row>
    <row r="30" spans="1:6" x14ac:dyDescent="0.35">
      <c r="A30" s="44"/>
      <c r="B30" s="8" t="s">
        <v>393</v>
      </c>
      <c r="C30" s="14">
        <v>19.59</v>
      </c>
      <c r="D30" s="14">
        <v>36.630000000000003</v>
      </c>
      <c r="E30" s="14">
        <v>26.26</v>
      </c>
    </row>
    <row r="31" spans="1:6" x14ac:dyDescent="0.35">
      <c r="A31" s="44"/>
      <c r="B31" s="8" t="s">
        <v>394</v>
      </c>
      <c r="C31" s="14">
        <v>22.31</v>
      </c>
      <c r="D31" s="14">
        <v>39.130000000000003</v>
      </c>
      <c r="E31" s="14">
        <v>25</v>
      </c>
    </row>
    <row r="32" spans="1:6" x14ac:dyDescent="0.35">
      <c r="A32" s="44"/>
      <c r="B32" s="8" t="s">
        <v>395</v>
      </c>
      <c r="C32" s="14">
        <v>20.05</v>
      </c>
      <c r="D32" s="14">
        <v>36.92</v>
      </c>
      <c r="E32" s="14">
        <v>24.85</v>
      </c>
    </row>
    <row r="33" spans="1:6" x14ac:dyDescent="0.35">
      <c r="A33" s="43">
        <v>43886</v>
      </c>
      <c r="B33" s="8" t="s">
        <v>711</v>
      </c>
      <c r="C33" s="14">
        <v>20.73</v>
      </c>
      <c r="D33" s="14">
        <v>33.14</v>
      </c>
      <c r="E33" s="14">
        <v>25.31</v>
      </c>
    </row>
    <row r="34" spans="1:6" x14ac:dyDescent="0.35">
      <c r="A34" s="44"/>
      <c r="B34" s="8" t="s">
        <v>712</v>
      </c>
      <c r="C34" s="14">
        <v>0</v>
      </c>
      <c r="D34" s="14">
        <v>35.020000000000003</v>
      </c>
      <c r="E34" s="14">
        <v>0</v>
      </c>
    </row>
    <row r="35" spans="1:6" x14ac:dyDescent="0.35">
      <c r="A35" s="44"/>
      <c r="B35" s="8" t="s">
        <v>713</v>
      </c>
      <c r="C35" s="14">
        <v>16.899999999999999</v>
      </c>
      <c r="D35" s="14">
        <v>34.44</v>
      </c>
      <c r="E35" s="14">
        <v>25.27</v>
      </c>
    </row>
    <row r="36" spans="1:6" x14ac:dyDescent="0.35">
      <c r="A36" s="44"/>
      <c r="B36" s="8" t="s">
        <v>714</v>
      </c>
      <c r="C36" s="14">
        <v>0</v>
      </c>
      <c r="D36" s="14">
        <v>32.68</v>
      </c>
      <c r="E36" s="14">
        <v>7.43</v>
      </c>
    </row>
    <row r="37" spans="1:6" x14ac:dyDescent="0.35">
      <c r="A37" s="44"/>
      <c r="B37" s="8" t="s">
        <v>715</v>
      </c>
      <c r="C37" s="14">
        <v>17.48</v>
      </c>
      <c r="D37" s="14">
        <v>31.05</v>
      </c>
      <c r="E37" s="14">
        <v>8.2899999999999991</v>
      </c>
      <c r="F37" s="34"/>
    </row>
    <row r="38" spans="1:6" x14ac:dyDescent="0.35">
      <c r="A38" s="44"/>
      <c r="B38" s="8" t="s">
        <v>716</v>
      </c>
      <c r="C38" s="14">
        <v>8.26</v>
      </c>
      <c r="D38" s="14">
        <v>34.24</v>
      </c>
      <c r="E38" s="14">
        <v>10.119999999999999</v>
      </c>
      <c r="F38" s="35"/>
    </row>
    <row r="39" spans="1:6" x14ac:dyDescent="0.35">
      <c r="A39" s="44"/>
      <c r="B39" s="8" t="s">
        <v>717</v>
      </c>
      <c r="C39" s="14">
        <v>0</v>
      </c>
      <c r="D39" s="14">
        <v>34.14</v>
      </c>
      <c r="E39" s="14">
        <v>0</v>
      </c>
      <c r="F39" s="35"/>
    </row>
    <row r="40" spans="1:6" x14ac:dyDescent="0.35">
      <c r="A40" s="44"/>
      <c r="B40" s="8" t="s">
        <v>718</v>
      </c>
      <c r="C40" s="14">
        <v>18.34</v>
      </c>
      <c r="D40" s="14">
        <v>31.46</v>
      </c>
      <c r="E40" s="14">
        <v>8.0299999999999994</v>
      </c>
      <c r="F40" s="35"/>
    </row>
    <row r="41" spans="1:6" x14ac:dyDescent="0.35">
      <c r="A41" s="44"/>
      <c r="B41" s="8" t="s">
        <v>719</v>
      </c>
      <c r="C41" s="14">
        <v>19.86</v>
      </c>
      <c r="D41" s="14">
        <v>30.51</v>
      </c>
      <c r="E41" s="14">
        <v>24.6</v>
      </c>
    </row>
    <row r="42" spans="1:6" x14ac:dyDescent="0.35">
      <c r="A42" s="44"/>
      <c r="B42" s="8" t="s">
        <v>720</v>
      </c>
      <c r="C42" s="14">
        <v>0</v>
      </c>
      <c r="D42" s="14">
        <v>31.68</v>
      </c>
      <c r="E42" s="14">
        <v>0</v>
      </c>
    </row>
  </sheetData>
  <autoFilter ref="C1:E42"/>
  <mergeCells count="4">
    <mergeCell ref="A33:A42"/>
    <mergeCell ref="A3:A12"/>
    <mergeCell ref="A13:A22"/>
    <mergeCell ref="A23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3" sqref="F3:F42"/>
    </sheetView>
  </sheetViews>
  <sheetFormatPr defaultRowHeight="14.5" x14ac:dyDescent="0.35"/>
  <cols>
    <col min="2" max="2" width="12.4531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1.1796875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40</v>
      </c>
    </row>
    <row r="3" spans="1:9" x14ac:dyDescent="0.35">
      <c r="A3" s="43">
        <v>43670</v>
      </c>
      <c r="B3" s="8" t="s">
        <v>396</v>
      </c>
      <c r="C3" s="14">
        <v>7.91</v>
      </c>
      <c r="D3" s="14">
        <v>40.049999999999997</v>
      </c>
      <c r="E3" s="14">
        <v>29.32</v>
      </c>
      <c r="F3" s="34"/>
      <c r="G3" s="8"/>
      <c r="H3" s="8" t="s">
        <v>752</v>
      </c>
      <c r="I3" s="8" t="s">
        <v>751</v>
      </c>
    </row>
    <row r="4" spans="1:9" x14ac:dyDescent="0.35">
      <c r="A4" s="44"/>
      <c r="B4" s="8" t="s">
        <v>397</v>
      </c>
      <c r="C4" s="14">
        <v>6.96</v>
      </c>
      <c r="D4" s="14">
        <v>37.979999999999997</v>
      </c>
      <c r="E4" s="14">
        <v>26.54</v>
      </c>
      <c r="F4" s="34"/>
      <c r="G4" s="18" t="s">
        <v>93</v>
      </c>
      <c r="H4" s="8">
        <v>14</v>
      </c>
      <c r="I4" s="8">
        <f>H4/$H$2*100</f>
        <v>35</v>
      </c>
    </row>
    <row r="5" spans="1:9" x14ac:dyDescent="0.35">
      <c r="A5" s="44"/>
      <c r="B5" s="8" t="s">
        <v>398</v>
      </c>
      <c r="C5" s="14">
        <v>16.66</v>
      </c>
      <c r="D5" s="14">
        <v>34.11</v>
      </c>
      <c r="E5" s="14">
        <v>25.5</v>
      </c>
      <c r="G5" s="18" t="s">
        <v>94</v>
      </c>
      <c r="H5" s="8">
        <v>0</v>
      </c>
      <c r="I5" s="8">
        <f>H5/$H$2*100</f>
        <v>0</v>
      </c>
    </row>
    <row r="6" spans="1:9" x14ac:dyDescent="0.35">
      <c r="A6" s="44"/>
      <c r="B6" s="8" t="s">
        <v>399</v>
      </c>
      <c r="C6" s="14">
        <v>16.079999999999998</v>
      </c>
      <c r="D6" s="14">
        <v>33.96</v>
      </c>
      <c r="E6" s="14">
        <v>24.82</v>
      </c>
      <c r="G6" s="18" t="s">
        <v>95</v>
      </c>
      <c r="H6" s="8">
        <v>2</v>
      </c>
      <c r="I6" s="8">
        <f t="shared" ref="I6:I9" si="0">H6/$H$2*100</f>
        <v>5</v>
      </c>
    </row>
    <row r="7" spans="1:9" x14ac:dyDescent="0.35">
      <c r="A7" s="44"/>
      <c r="B7" s="8" t="s">
        <v>400</v>
      </c>
      <c r="C7" s="14">
        <v>21.33</v>
      </c>
      <c r="D7" s="14">
        <v>35.619999999999997</v>
      </c>
      <c r="E7" s="14">
        <v>26.38</v>
      </c>
      <c r="G7" s="18" t="s">
        <v>811</v>
      </c>
      <c r="H7" s="8">
        <v>14</v>
      </c>
      <c r="I7" s="8">
        <f t="shared" si="0"/>
        <v>35</v>
      </c>
    </row>
    <row r="8" spans="1:9" x14ac:dyDescent="0.35">
      <c r="A8" s="44"/>
      <c r="B8" s="8" t="s">
        <v>401</v>
      </c>
      <c r="C8" s="14">
        <v>20.72</v>
      </c>
      <c r="D8" s="14">
        <v>36.630000000000003</v>
      </c>
      <c r="E8" s="14">
        <v>26.97</v>
      </c>
      <c r="G8" s="8" t="s">
        <v>815</v>
      </c>
      <c r="H8" s="8">
        <v>1</v>
      </c>
      <c r="I8" s="8">
        <f t="shared" si="0"/>
        <v>2.5</v>
      </c>
    </row>
    <row r="9" spans="1:9" x14ac:dyDescent="0.35">
      <c r="A9" s="44"/>
      <c r="B9" s="8" t="s">
        <v>402</v>
      </c>
      <c r="C9" s="14">
        <v>17.55</v>
      </c>
      <c r="D9" s="14">
        <v>31.91</v>
      </c>
      <c r="E9" s="14">
        <v>25.36</v>
      </c>
      <c r="G9" s="18" t="s">
        <v>814</v>
      </c>
      <c r="H9" s="8">
        <v>15</v>
      </c>
      <c r="I9" s="8">
        <f t="shared" si="0"/>
        <v>37.5</v>
      </c>
    </row>
    <row r="10" spans="1:9" x14ac:dyDescent="0.35">
      <c r="A10" s="44"/>
      <c r="B10" s="8" t="s">
        <v>403</v>
      </c>
      <c r="C10" s="14">
        <v>13.32</v>
      </c>
      <c r="D10" s="14">
        <v>39.270000000000003</v>
      </c>
      <c r="E10" s="14">
        <v>28.18</v>
      </c>
      <c r="F10" s="34"/>
    </row>
    <row r="11" spans="1:9" x14ac:dyDescent="0.35">
      <c r="A11" s="44"/>
      <c r="B11" s="8" t="s">
        <v>404</v>
      </c>
      <c r="C11" s="14">
        <v>17.91</v>
      </c>
      <c r="D11" s="14">
        <v>37.35</v>
      </c>
      <c r="E11" s="14">
        <v>26.1</v>
      </c>
    </row>
    <row r="12" spans="1:9" x14ac:dyDescent="0.35">
      <c r="A12" s="44"/>
      <c r="B12" s="8" t="s">
        <v>405</v>
      </c>
      <c r="C12" s="14">
        <v>0</v>
      </c>
      <c r="D12" s="14">
        <v>37.159999999999997</v>
      </c>
      <c r="E12" s="14">
        <v>26.37</v>
      </c>
      <c r="F12" s="34"/>
    </row>
    <row r="13" spans="1:9" x14ac:dyDescent="0.35">
      <c r="A13" s="43">
        <v>43697</v>
      </c>
      <c r="B13" s="8" t="s">
        <v>406</v>
      </c>
      <c r="C13" s="14">
        <v>19.22</v>
      </c>
      <c r="D13" s="14">
        <v>35.909999999999997</v>
      </c>
      <c r="E13" s="14">
        <v>26.27</v>
      </c>
    </row>
    <row r="14" spans="1:9" x14ac:dyDescent="0.35">
      <c r="A14" s="44"/>
      <c r="B14" s="8" t="s">
        <v>407</v>
      </c>
      <c r="C14" s="14">
        <v>14.98</v>
      </c>
      <c r="D14" s="14">
        <v>40.090000000000003</v>
      </c>
      <c r="E14" s="14">
        <v>24.95</v>
      </c>
    </row>
    <row r="15" spans="1:9" x14ac:dyDescent="0.35">
      <c r="A15" s="44"/>
      <c r="B15" s="8" t="s">
        <v>408</v>
      </c>
      <c r="C15" s="14">
        <v>15.05</v>
      </c>
      <c r="D15" s="14">
        <v>32.340000000000003</v>
      </c>
      <c r="E15" s="14">
        <v>22.94</v>
      </c>
    </row>
    <row r="16" spans="1:9" x14ac:dyDescent="0.35">
      <c r="A16" s="44"/>
      <c r="B16" s="8" t="s">
        <v>409</v>
      </c>
      <c r="C16" s="14">
        <v>20.39</v>
      </c>
      <c r="D16" s="14">
        <v>37.72</v>
      </c>
      <c r="E16" s="14">
        <v>27.71</v>
      </c>
    </row>
    <row r="17" spans="1:6" x14ac:dyDescent="0.35">
      <c r="A17" s="44"/>
      <c r="B17" s="8" t="s">
        <v>410</v>
      </c>
      <c r="C17" s="14">
        <v>16.91</v>
      </c>
      <c r="D17" s="14">
        <v>35.56</v>
      </c>
      <c r="E17" s="14">
        <v>25.62</v>
      </c>
    </row>
    <row r="18" spans="1:6" x14ac:dyDescent="0.35">
      <c r="A18" s="44"/>
      <c r="B18" s="8" t="s">
        <v>411</v>
      </c>
      <c r="C18" s="14">
        <v>17.8</v>
      </c>
      <c r="D18" s="14">
        <v>36.53</v>
      </c>
      <c r="E18" s="14">
        <v>24.07</v>
      </c>
    </row>
    <row r="19" spans="1:6" x14ac:dyDescent="0.35">
      <c r="A19" s="44"/>
      <c r="B19" s="8" t="s">
        <v>412</v>
      </c>
      <c r="C19" s="14">
        <v>18.88</v>
      </c>
      <c r="D19" s="14">
        <v>27.88</v>
      </c>
      <c r="E19" s="14">
        <v>24.44</v>
      </c>
    </row>
    <row r="20" spans="1:6" x14ac:dyDescent="0.35">
      <c r="A20" s="44"/>
      <c r="B20" s="8" t="s">
        <v>413</v>
      </c>
      <c r="C20" s="14">
        <v>15.69</v>
      </c>
      <c r="D20" s="14">
        <v>35.92</v>
      </c>
      <c r="E20" s="14">
        <v>25.42</v>
      </c>
    </row>
    <row r="21" spans="1:6" x14ac:dyDescent="0.35">
      <c r="A21" s="44"/>
      <c r="B21" s="8" t="s">
        <v>414</v>
      </c>
      <c r="C21" s="14">
        <v>15.72</v>
      </c>
      <c r="D21" s="14">
        <v>35.9</v>
      </c>
      <c r="E21" s="14">
        <v>23.02</v>
      </c>
    </row>
    <row r="22" spans="1:6" x14ac:dyDescent="0.35">
      <c r="A22" s="44"/>
      <c r="B22" s="8" t="s">
        <v>415</v>
      </c>
      <c r="C22" s="14">
        <v>14.17</v>
      </c>
      <c r="D22" s="14">
        <v>30.33</v>
      </c>
      <c r="E22" s="14">
        <v>22.39</v>
      </c>
    </row>
    <row r="23" spans="1:6" x14ac:dyDescent="0.35">
      <c r="A23" s="43">
        <v>43719</v>
      </c>
      <c r="B23" s="8" t="s">
        <v>416</v>
      </c>
      <c r="C23" s="14">
        <v>23.32</v>
      </c>
      <c r="D23" s="14">
        <v>39.79</v>
      </c>
      <c r="E23" s="14">
        <v>25.93</v>
      </c>
    </row>
    <row r="24" spans="1:6" x14ac:dyDescent="0.35">
      <c r="A24" s="44"/>
      <c r="B24" s="8" t="s">
        <v>417</v>
      </c>
      <c r="C24" s="14">
        <v>18.28</v>
      </c>
      <c r="D24" s="14">
        <v>35.76</v>
      </c>
      <c r="E24" s="14">
        <v>26.4</v>
      </c>
    </row>
    <row r="25" spans="1:6" x14ac:dyDescent="0.35">
      <c r="A25" s="44"/>
      <c r="B25" s="8" t="s">
        <v>418</v>
      </c>
      <c r="C25" s="14">
        <v>19.77</v>
      </c>
      <c r="D25" s="14">
        <v>33.89</v>
      </c>
      <c r="E25" s="14">
        <v>25.3</v>
      </c>
    </row>
    <row r="26" spans="1:6" x14ac:dyDescent="0.35">
      <c r="A26" s="44"/>
      <c r="B26" s="8" t="s">
        <v>419</v>
      </c>
      <c r="C26" s="14">
        <v>22.31</v>
      </c>
      <c r="D26" s="14">
        <v>36.61</v>
      </c>
      <c r="E26" s="14">
        <v>24.44</v>
      </c>
    </row>
    <row r="27" spans="1:6" x14ac:dyDescent="0.35">
      <c r="A27" s="44"/>
      <c r="B27" s="8" t="s">
        <v>420</v>
      </c>
      <c r="C27" s="14">
        <v>23.45</v>
      </c>
      <c r="D27" s="14">
        <v>38.99</v>
      </c>
      <c r="E27" s="14">
        <v>24.88</v>
      </c>
    </row>
    <row r="28" spans="1:6" x14ac:dyDescent="0.35">
      <c r="A28" s="44"/>
      <c r="B28" s="8" t="s">
        <v>421</v>
      </c>
      <c r="C28" s="14">
        <v>0</v>
      </c>
      <c r="D28" s="14">
        <v>36.68</v>
      </c>
      <c r="E28" s="14">
        <v>7.97</v>
      </c>
    </row>
    <row r="29" spans="1:6" x14ac:dyDescent="0.35">
      <c r="A29" s="44"/>
      <c r="B29" s="8" t="s">
        <v>422</v>
      </c>
      <c r="C29" s="14">
        <v>20.82</v>
      </c>
      <c r="D29" s="14">
        <v>35.43</v>
      </c>
      <c r="E29" s="14">
        <v>8.24</v>
      </c>
      <c r="F29" s="34"/>
    </row>
    <row r="30" spans="1:6" x14ac:dyDescent="0.35">
      <c r="A30" s="44"/>
      <c r="B30" s="8" t="s">
        <v>423</v>
      </c>
      <c r="C30" s="14">
        <v>20.149999999999999</v>
      </c>
      <c r="D30" s="14">
        <v>36.26</v>
      </c>
      <c r="E30" s="14">
        <v>23.64</v>
      </c>
    </row>
    <row r="31" spans="1:6" x14ac:dyDescent="0.35">
      <c r="A31" s="44"/>
      <c r="B31" s="8" t="s">
        <v>424</v>
      </c>
      <c r="C31" s="14">
        <v>18.45</v>
      </c>
      <c r="D31" s="14">
        <v>40.86</v>
      </c>
      <c r="E31" s="14">
        <v>28.8</v>
      </c>
    </row>
    <row r="32" spans="1:6" x14ac:dyDescent="0.35">
      <c r="A32" s="44"/>
      <c r="B32" s="8" t="s">
        <v>425</v>
      </c>
      <c r="C32" s="14">
        <v>16.62</v>
      </c>
      <c r="D32" s="14">
        <v>32.54</v>
      </c>
      <c r="E32" s="14">
        <v>23.63</v>
      </c>
    </row>
    <row r="33" spans="1:6" x14ac:dyDescent="0.35">
      <c r="A33" s="43">
        <v>43886</v>
      </c>
      <c r="B33" s="8" t="s">
        <v>721</v>
      </c>
      <c r="C33" s="14">
        <v>0</v>
      </c>
      <c r="D33" s="14">
        <v>25.14</v>
      </c>
      <c r="E33" s="14">
        <v>27.62</v>
      </c>
      <c r="F33" s="34"/>
    </row>
    <row r="34" spans="1:6" x14ac:dyDescent="0.35">
      <c r="A34" s="44"/>
      <c r="B34" s="8" t="s">
        <v>722</v>
      </c>
      <c r="C34" s="14">
        <v>8.18</v>
      </c>
      <c r="D34" s="14">
        <v>33.880000000000003</v>
      </c>
      <c r="E34" s="14">
        <v>26.66</v>
      </c>
      <c r="F34" s="34"/>
    </row>
    <row r="35" spans="1:6" x14ac:dyDescent="0.35">
      <c r="A35" s="44"/>
      <c r="B35" s="8" t="s">
        <v>723</v>
      </c>
      <c r="C35" s="14">
        <v>13.61</v>
      </c>
      <c r="D35" s="14">
        <v>34.44</v>
      </c>
      <c r="E35" s="14">
        <v>25.22</v>
      </c>
      <c r="F35" s="34"/>
    </row>
    <row r="36" spans="1:6" x14ac:dyDescent="0.35">
      <c r="A36" s="44"/>
      <c r="B36" s="8" t="s">
        <v>724</v>
      </c>
      <c r="C36" s="14">
        <v>17.190000000000001</v>
      </c>
      <c r="D36" s="14">
        <v>30.71</v>
      </c>
      <c r="E36" s="14">
        <v>23.15</v>
      </c>
    </row>
    <row r="37" spans="1:6" x14ac:dyDescent="0.35">
      <c r="A37" s="44"/>
      <c r="B37" s="8" t="s">
        <v>725</v>
      </c>
      <c r="C37" s="14">
        <v>12.21</v>
      </c>
      <c r="D37" s="14">
        <v>32.36</v>
      </c>
      <c r="E37" s="14">
        <v>24.77</v>
      </c>
      <c r="F37" s="34"/>
    </row>
    <row r="38" spans="1:6" x14ac:dyDescent="0.35">
      <c r="A38" s="44"/>
      <c r="B38" s="8" t="s">
        <v>726</v>
      </c>
      <c r="C38" s="14">
        <v>9.86</v>
      </c>
      <c r="D38" s="14">
        <v>34.79</v>
      </c>
      <c r="E38" s="14">
        <v>26.58</v>
      </c>
      <c r="F38" s="35"/>
    </row>
    <row r="39" spans="1:6" x14ac:dyDescent="0.35">
      <c r="A39" s="44"/>
      <c r="B39" s="8" t="s">
        <v>727</v>
      </c>
      <c r="C39" s="14">
        <v>11.47</v>
      </c>
      <c r="D39" s="14">
        <v>38.51</v>
      </c>
      <c r="E39" s="14">
        <v>26.9</v>
      </c>
      <c r="F39" s="35"/>
    </row>
    <row r="40" spans="1:6" x14ac:dyDescent="0.35">
      <c r="A40" s="44"/>
      <c r="B40" s="8" t="s">
        <v>728</v>
      </c>
      <c r="C40" s="14">
        <v>11.48</v>
      </c>
      <c r="D40" s="14">
        <v>31.14</v>
      </c>
      <c r="E40" s="14">
        <v>26.57</v>
      </c>
      <c r="F40" s="35"/>
    </row>
    <row r="41" spans="1:6" x14ac:dyDescent="0.35">
      <c r="A41" s="44"/>
      <c r="B41" s="8" t="s">
        <v>729</v>
      </c>
      <c r="C41" s="14">
        <v>12.84</v>
      </c>
      <c r="D41" s="14">
        <v>33.5</v>
      </c>
      <c r="E41" s="14">
        <v>26</v>
      </c>
      <c r="F41" s="35"/>
    </row>
    <row r="42" spans="1:6" x14ac:dyDescent="0.35">
      <c r="A42" s="44"/>
      <c r="B42" s="8" t="s">
        <v>730</v>
      </c>
      <c r="C42" s="14">
        <v>0</v>
      </c>
      <c r="D42" s="14">
        <v>32.22</v>
      </c>
      <c r="E42" s="14">
        <v>25.87</v>
      </c>
      <c r="F42" s="35"/>
    </row>
  </sheetData>
  <autoFilter ref="C1:E42"/>
  <mergeCells count="4">
    <mergeCell ref="A33:A42"/>
    <mergeCell ref="A3:A12"/>
    <mergeCell ref="A13:A22"/>
    <mergeCell ref="A23:A3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F12" sqref="F12:F42"/>
    </sheetView>
  </sheetViews>
  <sheetFormatPr defaultRowHeight="14.5" x14ac:dyDescent="0.35"/>
  <cols>
    <col min="2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1.1796875" bestFit="1" customWidth="1"/>
  </cols>
  <sheetData>
    <row r="1" spans="1:9" x14ac:dyDescent="0.35">
      <c r="C1" s="7" t="s">
        <v>93</v>
      </c>
      <c r="D1" s="7" t="s">
        <v>94</v>
      </c>
      <c r="E1" s="7" t="s">
        <v>95</v>
      </c>
    </row>
    <row r="2" spans="1:9" x14ac:dyDescent="0.35">
      <c r="A2" t="s">
        <v>0</v>
      </c>
      <c r="B2" t="s">
        <v>1</v>
      </c>
      <c r="C2" t="s">
        <v>96</v>
      </c>
      <c r="D2" t="s">
        <v>96</v>
      </c>
      <c r="E2" t="s">
        <v>96</v>
      </c>
      <c r="G2" t="s">
        <v>812</v>
      </c>
      <c r="H2">
        <v>40</v>
      </c>
    </row>
    <row r="3" spans="1:9" ht="15" customHeight="1" x14ac:dyDescent="0.35">
      <c r="A3" s="46">
        <v>43668</v>
      </c>
      <c r="B3" t="s">
        <v>426</v>
      </c>
      <c r="C3" s="2">
        <v>22</v>
      </c>
      <c r="D3" s="2">
        <v>37</v>
      </c>
      <c r="E3" s="2">
        <v>28</v>
      </c>
      <c r="G3" s="8"/>
      <c r="H3" s="8" t="s">
        <v>752</v>
      </c>
      <c r="I3" s="8" t="s">
        <v>751</v>
      </c>
    </row>
    <row r="4" spans="1:9" x14ac:dyDescent="0.35">
      <c r="A4" s="47"/>
      <c r="B4" t="s">
        <v>427</v>
      </c>
      <c r="C4" s="2">
        <v>20</v>
      </c>
      <c r="D4" s="2">
        <v>34</v>
      </c>
      <c r="E4" s="2">
        <v>24</v>
      </c>
      <c r="G4" s="18" t="s">
        <v>93</v>
      </c>
      <c r="H4" s="8">
        <v>11</v>
      </c>
      <c r="I4" s="8">
        <f>H4/$H$2*100</f>
        <v>27.500000000000004</v>
      </c>
    </row>
    <row r="5" spans="1:9" x14ac:dyDescent="0.35">
      <c r="A5" s="47"/>
      <c r="B5" t="s">
        <v>428</v>
      </c>
      <c r="C5" s="2">
        <v>25</v>
      </c>
      <c r="D5" s="2">
        <v>40</v>
      </c>
      <c r="E5" s="2">
        <v>25</v>
      </c>
      <c r="G5" s="18" t="s">
        <v>94</v>
      </c>
      <c r="H5" s="8">
        <v>4</v>
      </c>
      <c r="I5" s="8">
        <f>H5/$H$2*100</f>
        <v>10</v>
      </c>
    </row>
    <row r="6" spans="1:9" x14ac:dyDescent="0.35">
      <c r="A6" s="47"/>
      <c r="B6" t="s">
        <v>429</v>
      </c>
      <c r="C6" s="2">
        <v>25</v>
      </c>
      <c r="D6" s="2">
        <v>37</v>
      </c>
      <c r="E6" s="2">
        <v>24</v>
      </c>
      <c r="G6" s="18" t="s">
        <v>95</v>
      </c>
      <c r="H6" s="8">
        <v>2</v>
      </c>
      <c r="I6" s="8">
        <f t="shared" ref="I6:I9" si="0">H6/$H$2*100</f>
        <v>5</v>
      </c>
    </row>
    <row r="7" spans="1:9" x14ac:dyDescent="0.35">
      <c r="A7" s="47"/>
      <c r="B7" t="s">
        <v>430</v>
      </c>
      <c r="C7" s="2">
        <v>18</v>
      </c>
      <c r="D7" s="2">
        <v>35</v>
      </c>
      <c r="E7" s="2">
        <v>25</v>
      </c>
      <c r="G7" s="18" t="s">
        <v>811</v>
      </c>
      <c r="H7" s="8">
        <v>6</v>
      </c>
      <c r="I7" s="8">
        <f t="shared" si="0"/>
        <v>15</v>
      </c>
    </row>
    <row r="8" spans="1:9" x14ac:dyDescent="0.35">
      <c r="A8" s="47"/>
      <c r="B8" t="s">
        <v>431</v>
      </c>
      <c r="C8" s="2">
        <v>20</v>
      </c>
      <c r="D8" s="2">
        <v>40</v>
      </c>
      <c r="E8" s="2">
        <v>28</v>
      </c>
      <c r="G8" s="8" t="s">
        <v>815</v>
      </c>
      <c r="H8" s="8">
        <v>5</v>
      </c>
      <c r="I8" s="8">
        <f t="shared" si="0"/>
        <v>12.5</v>
      </c>
    </row>
    <row r="9" spans="1:9" x14ac:dyDescent="0.35">
      <c r="A9" s="47"/>
      <c r="B9" t="s">
        <v>432</v>
      </c>
      <c r="C9" s="2">
        <v>21</v>
      </c>
      <c r="D9" s="2">
        <v>39</v>
      </c>
      <c r="E9" s="2">
        <v>30</v>
      </c>
      <c r="G9" s="18" t="s">
        <v>814</v>
      </c>
      <c r="H9" s="8">
        <v>11</v>
      </c>
      <c r="I9" s="8">
        <f t="shared" si="0"/>
        <v>27.500000000000004</v>
      </c>
    </row>
    <row r="10" spans="1:9" x14ac:dyDescent="0.35">
      <c r="A10" s="47"/>
      <c r="B10" t="s">
        <v>433</v>
      </c>
      <c r="C10" s="2">
        <v>20</v>
      </c>
      <c r="D10" s="2">
        <v>35</v>
      </c>
      <c r="E10" s="2">
        <v>24</v>
      </c>
    </row>
    <row r="11" spans="1:9" x14ac:dyDescent="0.35">
      <c r="A11" s="47"/>
      <c r="B11" t="s">
        <v>434</v>
      </c>
      <c r="C11" s="2">
        <v>23</v>
      </c>
      <c r="D11" s="2">
        <v>45</v>
      </c>
      <c r="E11" s="2">
        <v>30</v>
      </c>
    </row>
    <row r="12" spans="1:9" x14ac:dyDescent="0.35">
      <c r="A12" s="47"/>
      <c r="B12" t="s">
        <v>435</v>
      </c>
      <c r="C12" s="4">
        <v>20</v>
      </c>
      <c r="D12" s="4">
        <v>35</v>
      </c>
      <c r="E12" s="4">
        <v>25</v>
      </c>
      <c r="F12" s="40"/>
    </row>
    <row r="13" spans="1:9" ht="15" customHeight="1" x14ac:dyDescent="0.35">
      <c r="A13" s="46">
        <v>43698</v>
      </c>
      <c r="B13" t="s">
        <v>436</v>
      </c>
      <c r="C13" s="4">
        <v>20.32</v>
      </c>
      <c r="D13" s="4">
        <v>33.42</v>
      </c>
      <c r="E13" s="4">
        <v>24.24</v>
      </c>
      <c r="F13" s="4"/>
    </row>
    <row r="14" spans="1:9" x14ac:dyDescent="0.35">
      <c r="A14" s="47"/>
      <c r="B14" t="s">
        <v>437</v>
      </c>
      <c r="C14" s="4">
        <v>0</v>
      </c>
      <c r="D14" s="4">
        <v>25.18</v>
      </c>
      <c r="E14" s="4">
        <v>25</v>
      </c>
      <c r="F14" s="4"/>
    </row>
    <row r="15" spans="1:9" x14ac:dyDescent="0.35">
      <c r="A15" s="47"/>
      <c r="B15" t="s">
        <v>438</v>
      </c>
      <c r="C15" s="4">
        <v>14.15</v>
      </c>
      <c r="D15" s="4">
        <v>35.33</v>
      </c>
      <c r="E15" s="4">
        <v>25.41</v>
      </c>
      <c r="F15" s="40"/>
    </row>
    <row r="16" spans="1:9" x14ac:dyDescent="0.35">
      <c r="A16" s="47"/>
      <c r="B16" t="s">
        <v>439</v>
      </c>
      <c r="C16" s="4">
        <v>22.18</v>
      </c>
      <c r="D16" s="4">
        <v>37.49</v>
      </c>
      <c r="E16" s="4">
        <v>25.53</v>
      </c>
      <c r="F16" s="40"/>
    </row>
    <row r="17" spans="1:6" x14ac:dyDescent="0.35">
      <c r="A17" s="47"/>
      <c r="B17" t="s">
        <v>440</v>
      </c>
      <c r="C17" s="4">
        <v>20.32</v>
      </c>
      <c r="D17" s="4">
        <v>36.74</v>
      </c>
      <c r="E17" s="4">
        <v>26.34</v>
      </c>
      <c r="F17" s="40"/>
    </row>
    <row r="18" spans="1:6" x14ac:dyDescent="0.35">
      <c r="A18" s="47"/>
      <c r="B18" t="s">
        <v>441</v>
      </c>
      <c r="C18" s="4">
        <v>21.28</v>
      </c>
      <c r="D18" s="4">
        <v>39.04</v>
      </c>
      <c r="E18" s="4">
        <v>26.41</v>
      </c>
      <c r="F18" s="40"/>
    </row>
    <row r="19" spans="1:6" x14ac:dyDescent="0.35">
      <c r="A19" s="47"/>
      <c r="B19" t="s">
        <v>442</v>
      </c>
      <c r="C19" s="4">
        <v>18.05</v>
      </c>
      <c r="D19" s="4">
        <v>36.56</v>
      </c>
      <c r="E19" s="4">
        <v>26.34</v>
      </c>
      <c r="F19" s="40"/>
    </row>
    <row r="20" spans="1:6" x14ac:dyDescent="0.35">
      <c r="A20" s="47"/>
      <c r="B20" t="s">
        <v>443</v>
      </c>
      <c r="C20" s="4">
        <v>21.22</v>
      </c>
      <c r="D20" s="4">
        <v>41.96</v>
      </c>
      <c r="E20" s="4">
        <v>27.46</v>
      </c>
      <c r="F20" s="40"/>
    </row>
    <row r="21" spans="1:6" x14ac:dyDescent="0.35">
      <c r="A21" s="47"/>
      <c r="B21" t="s">
        <v>444</v>
      </c>
      <c r="C21" s="4">
        <v>17.34</v>
      </c>
      <c r="D21" s="4">
        <v>39.14</v>
      </c>
      <c r="E21" s="4">
        <v>28.44</v>
      </c>
      <c r="F21" s="40"/>
    </row>
    <row r="22" spans="1:6" x14ac:dyDescent="0.35">
      <c r="A22" s="47"/>
      <c r="B22" t="s">
        <v>445</v>
      </c>
      <c r="C22" s="4">
        <v>18.420000000000002</v>
      </c>
      <c r="D22" s="4">
        <v>30.31</v>
      </c>
      <c r="E22" s="4">
        <v>21.71</v>
      </c>
      <c r="F22" s="40"/>
    </row>
    <row r="23" spans="1:6" ht="15" customHeight="1" x14ac:dyDescent="0.35">
      <c r="A23" s="46">
        <v>43718</v>
      </c>
      <c r="B23" t="s">
        <v>446</v>
      </c>
      <c r="C23" s="4">
        <v>17.64</v>
      </c>
      <c r="D23" s="4">
        <v>36.119999999999997</v>
      </c>
      <c r="E23" s="4">
        <v>26.84</v>
      </c>
      <c r="F23" s="40"/>
    </row>
    <row r="24" spans="1:6" x14ac:dyDescent="0.35">
      <c r="A24" s="47"/>
      <c r="B24" t="s">
        <v>447</v>
      </c>
      <c r="C24" s="4">
        <v>0</v>
      </c>
      <c r="D24" s="4">
        <v>0</v>
      </c>
      <c r="E24" s="4">
        <v>25.28</v>
      </c>
      <c r="F24" s="40"/>
    </row>
    <row r="25" spans="1:6" x14ac:dyDescent="0.35">
      <c r="A25" s="47"/>
      <c r="B25" t="s">
        <v>448</v>
      </c>
      <c r="C25" s="4">
        <v>0</v>
      </c>
      <c r="D25" s="4">
        <v>0</v>
      </c>
      <c r="E25" s="4">
        <v>25.83</v>
      </c>
      <c r="F25" s="40"/>
    </row>
    <row r="26" spans="1:6" x14ac:dyDescent="0.35">
      <c r="A26" s="47"/>
      <c r="B26" t="s">
        <v>449</v>
      </c>
      <c r="C26" s="4">
        <v>16.18</v>
      </c>
      <c r="D26" s="4">
        <v>30.55</v>
      </c>
      <c r="E26" s="4">
        <v>23.83</v>
      </c>
      <c r="F26" s="40"/>
    </row>
    <row r="27" spans="1:6" x14ac:dyDescent="0.35">
      <c r="A27" s="47"/>
      <c r="B27" t="s">
        <v>450</v>
      </c>
      <c r="C27" s="4">
        <v>0</v>
      </c>
      <c r="D27" s="4">
        <v>0</v>
      </c>
      <c r="E27" s="4">
        <v>25.17</v>
      </c>
      <c r="F27" s="40"/>
    </row>
    <row r="28" spans="1:6" x14ac:dyDescent="0.35">
      <c r="A28" s="47"/>
      <c r="B28" t="s">
        <v>451</v>
      </c>
      <c r="C28" s="4">
        <v>19.77</v>
      </c>
      <c r="D28" s="4">
        <v>34.94</v>
      </c>
      <c r="E28" s="4">
        <v>24.37</v>
      </c>
      <c r="F28" s="40"/>
    </row>
    <row r="29" spans="1:6" x14ac:dyDescent="0.35">
      <c r="A29" s="47"/>
      <c r="B29" t="s">
        <v>452</v>
      </c>
      <c r="C29" s="4">
        <v>20.28</v>
      </c>
      <c r="D29" s="4">
        <v>35.340000000000003</v>
      </c>
      <c r="E29" s="4">
        <v>26.39</v>
      </c>
      <c r="F29" s="40"/>
    </row>
    <row r="30" spans="1:6" x14ac:dyDescent="0.35">
      <c r="A30" s="47"/>
      <c r="B30" t="s">
        <v>453</v>
      </c>
      <c r="C30" s="4">
        <v>21.17</v>
      </c>
      <c r="D30" s="4">
        <v>36.99</v>
      </c>
      <c r="E30" s="4">
        <v>26.83</v>
      </c>
      <c r="F30" s="40"/>
    </row>
    <row r="31" spans="1:6" x14ac:dyDescent="0.35">
      <c r="A31" s="47"/>
      <c r="B31" t="s">
        <v>454</v>
      </c>
      <c r="C31" s="4">
        <v>20.420000000000002</v>
      </c>
      <c r="D31" s="4">
        <v>34.880000000000003</v>
      </c>
      <c r="E31" s="4">
        <v>27.43</v>
      </c>
      <c r="F31" s="40"/>
    </row>
    <row r="32" spans="1:6" x14ac:dyDescent="0.35">
      <c r="A32" s="47"/>
      <c r="B32" t="s">
        <v>455</v>
      </c>
      <c r="C32" s="4">
        <v>19.29</v>
      </c>
      <c r="D32" s="4">
        <v>32.51</v>
      </c>
      <c r="E32" s="4">
        <v>26.4</v>
      </c>
      <c r="F32" s="40"/>
    </row>
    <row r="33" spans="1:6" x14ac:dyDescent="0.35">
      <c r="A33" s="46">
        <v>43879</v>
      </c>
      <c r="B33" t="s">
        <v>667</v>
      </c>
      <c r="C33" s="4">
        <v>24.75</v>
      </c>
      <c r="D33" s="4">
        <v>32.69</v>
      </c>
      <c r="E33" s="4">
        <v>23.64</v>
      </c>
      <c r="F33" s="40"/>
    </row>
    <row r="34" spans="1:6" x14ac:dyDescent="0.35">
      <c r="A34" s="47"/>
      <c r="B34" t="s">
        <v>668</v>
      </c>
      <c r="C34" s="4">
        <v>11.04</v>
      </c>
      <c r="D34" s="4">
        <v>22.73</v>
      </c>
      <c r="E34" s="4">
        <v>26.63</v>
      </c>
      <c r="F34" s="4"/>
    </row>
    <row r="35" spans="1:6" x14ac:dyDescent="0.35">
      <c r="A35" s="47"/>
      <c r="B35" t="s">
        <v>669</v>
      </c>
      <c r="C35" s="4">
        <v>12.49</v>
      </c>
      <c r="D35" s="4">
        <v>25.88</v>
      </c>
      <c r="E35" s="4">
        <v>24.99</v>
      </c>
      <c r="F35" s="4"/>
    </row>
    <row r="36" spans="1:6" x14ac:dyDescent="0.35">
      <c r="A36" s="47"/>
      <c r="B36" t="s">
        <v>670</v>
      </c>
      <c r="C36" s="4">
        <v>19.649999999999999</v>
      </c>
      <c r="D36" s="4">
        <v>34.33</v>
      </c>
      <c r="E36" s="4">
        <v>24.21</v>
      </c>
      <c r="F36" s="40"/>
    </row>
    <row r="37" spans="1:6" x14ac:dyDescent="0.35">
      <c r="A37" s="47"/>
      <c r="B37" t="s">
        <v>671</v>
      </c>
      <c r="C37" s="4">
        <v>0</v>
      </c>
      <c r="D37" s="4">
        <v>27.48</v>
      </c>
      <c r="E37" s="4">
        <v>0</v>
      </c>
      <c r="F37" s="40"/>
    </row>
    <row r="38" spans="1:6" x14ac:dyDescent="0.35">
      <c r="A38" s="47"/>
      <c r="B38" t="s">
        <v>672</v>
      </c>
      <c r="C38" s="4">
        <v>0</v>
      </c>
      <c r="D38" s="4">
        <v>33.49</v>
      </c>
      <c r="E38" s="4">
        <v>25.6</v>
      </c>
      <c r="F38" s="4"/>
    </row>
    <row r="39" spans="1:6" x14ac:dyDescent="0.35">
      <c r="A39" s="47"/>
      <c r="B39" t="s">
        <v>673</v>
      </c>
      <c r="C39" s="4">
        <v>10.57</v>
      </c>
      <c r="D39" s="4">
        <v>32.979999999999997</v>
      </c>
      <c r="E39" s="4">
        <v>24.65</v>
      </c>
      <c r="F39" s="4"/>
    </row>
    <row r="40" spans="1:6" x14ac:dyDescent="0.35">
      <c r="A40" s="47"/>
      <c r="B40" t="s">
        <v>674</v>
      </c>
      <c r="C40" s="4">
        <v>22.63</v>
      </c>
      <c r="D40" s="4">
        <v>33.520000000000003</v>
      </c>
      <c r="E40" s="4">
        <v>25.82</v>
      </c>
      <c r="F40" s="40"/>
    </row>
    <row r="41" spans="1:6" x14ac:dyDescent="0.35">
      <c r="A41" s="47"/>
      <c r="B41" t="s">
        <v>675</v>
      </c>
      <c r="C41" s="4">
        <v>13.7</v>
      </c>
      <c r="D41" s="4">
        <v>36.33</v>
      </c>
      <c r="E41" s="4">
        <v>25.41</v>
      </c>
      <c r="F41" s="4"/>
    </row>
    <row r="42" spans="1:6" x14ac:dyDescent="0.35">
      <c r="A42" s="47"/>
      <c r="B42" t="s">
        <v>676</v>
      </c>
      <c r="C42" s="4">
        <v>0</v>
      </c>
      <c r="D42" s="4">
        <v>10.5</v>
      </c>
      <c r="E42" s="4">
        <v>6.47</v>
      </c>
      <c r="F42" s="4"/>
    </row>
    <row r="43" spans="1:6" x14ac:dyDescent="0.35">
      <c r="C43" s="40"/>
      <c r="D43" s="40"/>
      <c r="E43" s="40"/>
      <c r="F43" s="40"/>
    </row>
  </sheetData>
  <autoFilter ref="C1:E42"/>
  <mergeCells count="4">
    <mergeCell ref="A33:A42"/>
    <mergeCell ref="A3:A12"/>
    <mergeCell ref="A13:A22"/>
    <mergeCell ref="A23:A3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6" sqref="F6:F42"/>
    </sheetView>
  </sheetViews>
  <sheetFormatPr defaultRowHeight="14.5" x14ac:dyDescent="0.35"/>
  <cols>
    <col min="2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1.1796875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40</v>
      </c>
    </row>
    <row r="3" spans="1:9" ht="15" customHeight="1" x14ac:dyDescent="0.35">
      <c r="A3" s="43">
        <v>43668</v>
      </c>
      <c r="B3" s="8" t="s">
        <v>456</v>
      </c>
      <c r="C3" s="13">
        <v>16</v>
      </c>
      <c r="D3" s="13">
        <v>35</v>
      </c>
      <c r="E3" s="13">
        <v>27</v>
      </c>
      <c r="G3" s="8"/>
      <c r="H3" s="8" t="s">
        <v>752</v>
      </c>
      <c r="I3" s="8" t="s">
        <v>751</v>
      </c>
    </row>
    <row r="4" spans="1:9" x14ac:dyDescent="0.35">
      <c r="A4" s="44"/>
      <c r="B4" s="8" t="s">
        <v>457</v>
      </c>
      <c r="C4" s="13">
        <v>15</v>
      </c>
      <c r="D4" s="13">
        <v>37</v>
      </c>
      <c r="E4" s="13">
        <v>27</v>
      </c>
      <c r="G4" s="16" t="s">
        <v>93</v>
      </c>
      <c r="H4" s="8">
        <v>9</v>
      </c>
      <c r="I4" s="8">
        <f>H4/$H$2*100</f>
        <v>22.5</v>
      </c>
    </row>
    <row r="5" spans="1:9" x14ac:dyDescent="0.35">
      <c r="A5" s="44"/>
      <c r="B5" s="8" t="s">
        <v>458</v>
      </c>
      <c r="C5" s="13">
        <v>16</v>
      </c>
      <c r="D5" s="13">
        <v>36</v>
      </c>
      <c r="E5" s="13">
        <v>25</v>
      </c>
      <c r="G5" s="18" t="s">
        <v>94</v>
      </c>
      <c r="H5" s="8">
        <v>4</v>
      </c>
      <c r="I5" s="8">
        <f>H5/$H$2*100</f>
        <v>10</v>
      </c>
    </row>
    <row r="6" spans="1:9" x14ac:dyDescent="0.35">
      <c r="A6" s="44"/>
      <c r="B6" s="8" t="s">
        <v>459</v>
      </c>
      <c r="C6" s="14">
        <v>12</v>
      </c>
      <c r="D6" s="14">
        <v>32</v>
      </c>
      <c r="E6" s="14">
        <v>17</v>
      </c>
      <c r="F6" s="40"/>
      <c r="G6" s="18" t="s">
        <v>95</v>
      </c>
      <c r="H6" s="8">
        <v>4</v>
      </c>
      <c r="I6" s="8">
        <f t="shared" ref="I6:I9" si="0">H6/$H$2*100</f>
        <v>10</v>
      </c>
    </row>
    <row r="7" spans="1:9" x14ac:dyDescent="0.35">
      <c r="A7" s="44"/>
      <c r="B7" s="8" t="s">
        <v>460</v>
      </c>
      <c r="C7" s="14">
        <v>0</v>
      </c>
      <c r="D7" s="14">
        <v>30</v>
      </c>
      <c r="E7" s="14">
        <v>9</v>
      </c>
      <c r="F7" s="40"/>
      <c r="G7" s="18" t="s">
        <v>811</v>
      </c>
      <c r="H7" s="8">
        <v>7</v>
      </c>
      <c r="I7" s="8">
        <f t="shared" si="0"/>
        <v>17.5</v>
      </c>
    </row>
    <row r="8" spans="1:9" x14ac:dyDescent="0.35">
      <c r="A8" s="44"/>
      <c r="B8" s="8" t="s">
        <v>461</v>
      </c>
      <c r="C8" s="14">
        <v>16</v>
      </c>
      <c r="D8" s="14">
        <v>16</v>
      </c>
      <c r="E8" s="14">
        <v>26</v>
      </c>
      <c r="F8" s="34"/>
      <c r="G8" s="8" t="s">
        <v>815</v>
      </c>
      <c r="H8" s="8">
        <v>4</v>
      </c>
      <c r="I8" s="8">
        <f t="shared" si="0"/>
        <v>10</v>
      </c>
    </row>
    <row r="9" spans="1:9" x14ac:dyDescent="0.35">
      <c r="A9" s="44"/>
      <c r="B9" s="8" t="s">
        <v>462</v>
      </c>
      <c r="C9" s="14">
        <v>18</v>
      </c>
      <c r="D9" s="14">
        <v>34</v>
      </c>
      <c r="E9" s="14">
        <v>28</v>
      </c>
      <c r="F9" s="40"/>
      <c r="G9" s="18" t="s">
        <v>814</v>
      </c>
      <c r="H9" s="8">
        <v>11</v>
      </c>
      <c r="I9" s="8">
        <f t="shared" si="0"/>
        <v>27.500000000000004</v>
      </c>
    </row>
    <row r="10" spans="1:9" x14ac:dyDescent="0.35">
      <c r="A10" s="44"/>
      <c r="B10" s="8" t="s">
        <v>463</v>
      </c>
      <c r="C10" s="14">
        <v>17</v>
      </c>
      <c r="D10" s="14">
        <v>43</v>
      </c>
      <c r="E10" s="14">
        <v>25</v>
      </c>
      <c r="F10" s="40"/>
    </row>
    <row r="11" spans="1:9" x14ac:dyDescent="0.35">
      <c r="A11" s="44"/>
      <c r="B11" s="8" t="s">
        <v>464</v>
      </c>
      <c r="C11" s="14">
        <v>21</v>
      </c>
      <c r="D11" s="14">
        <v>46</v>
      </c>
      <c r="E11" s="14">
        <v>25</v>
      </c>
      <c r="F11" s="40"/>
    </row>
    <row r="12" spans="1:9" x14ac:dyDescent="0.35">
      <c r="A12" s="44"/>
      <c r="B12" s="8" t="s">
        <v>465</v>
      </c>
      <c r="C12" s="14">
        <v>16</v>
      </c>
      <c r="D12" s="14">
        <v>36</v>
      </c>
      <c r="E12" s="14">
        <v>25</v>
      </c>
      <c r="F12" s="40"/>
    </row>
    <row r="13" spans="1:9" ht="15" customHeight="1" x14ac:dyDescent="0.35">
      <c r="A13" s="43">
        <v>43698</v>
      </c>
      <c r="B13" s="8" t="s">
        <v>466</v>
      </c>
      <c r="C13" s="14">
        <v>14.72</v>
      </c>
      <c r="D13" s="14">
        <v>34.159999999999997</v>
      </c>
      <c r="E13" s="14">
        <v>21.94</v>
      </c>
      <c r="F13" s="40"/>
    </row>
    <row r="14" spans="1:9" x14ac:dyDescent="0.35">
      <c r="A14" s="44"/>
      <c r="B14" s="8" t="s">
        <v>467</v>
      </c>
      <c r="C14" s="14">
        <v>13.42</v>
      </c>
      <c r="D14" s="14">
        <v>32.659999999999997</v>
      </c>
      <c r="E14" s="14">
        <v>24.58</v>
      </c>
      <c r="F14" s="34"/>
    </row>
    <row r="15" spans="1:9" x14ac:dyDescent="0.35">
      <c r="A15" s="44"/>
      <c r="B15" s="8" t="s">
        <v>468</v>
      </c>
      <c r="C15" s="14">
        <v>18.940000000000001</v>
      </c>
      <c r="D15" s="14">
        <v>32.99</v>
      </c>
      <c r="E15" s="14">
        <v>23.63</v>
      </c>
      <c r="F15" s="40"/>
    </row>
    <row r="16" spans="1:9" x14ac:dyDescent="0.35">
      <c r="A16" s="44"/>
      <c r="B16" s="8" t="s">
        <v>469</v>
      </c>
      <c r="C16" s="14">
        <v>13.36</v>
      </c>
      <c r="D16" s="14">
        <v>29.84</v>
      </c>
      <c r="E16" s="14">
        <v>22.25</v>
      </c>
      <c r="F16" s="34"/>
    </row>
    <row r="17" spans="1:6" x14ac:dyDescent="0.35">
      <c r="A17" s="44"/>
      <c r="B17" s="8" t="s">
        <v>470</v>
      </c>
      <c r="C17" s="14">
        <v>15.81</v>
      </c>
      <c r="D17" s="14">
        <v>31.4</v>
      </c>
      <c r="E17" s="14">
        <v>21.92</v>
      </c>
      <c r="F17" s="40"/>
    </row>
    <row r="18" spans="1:6" x14ac:dyDescent="0.35">
      <c r="A18" s="44"/>
      <c r="B18" s="8" t="s">
        <v>471</v>
      </c>
      <c r="C18" s="14">
        <v>18.11</v>
      </c>
      <c r="D18" s="14">
        <v>33.36</v>
      </c>
      <c r="E18" s="14">
        <v>24.92</v>
      </c>
      <c r="F18" s="40"/>
    </row>
    <row r="19" spans="1:6" x14ac:dyDescent="0.35">
      <c r="A19" s="44"/>
      <c r="B19" s="8" t="s">
        <v>472</v>
      </c>
      <c r="C19" s="14">
        <v>0</v>
      </c>
      <c r="D19" s="14">
        <v>15.6</v>
      </c>
      <c r="E19" s="14">
        <v>9.1</v>
      </c>
      <c r="F19" s="34"/>
    </row>
    <row r="20" spans="1:6" x14ac:dyDescent="0.35">
      <c r="A20" s="44"/>
      <c r="B20" s="8" t="s">
        <v>473</v>
      </c>
      <c r="C20" s="14">
        <v>19.350000000000001</v>
      </c>
      <c r="D20" s="14">
        <v>13.77</v>
      </c>
      <c r="E20" s="14">
        <v>26.71</v>
      </c>
      <c r="F20" s="34"/>
    </row>
    <row r="21" spans="1:6" x14ac:dyDescent="0.35">
      <c r="A21" s="44"/>
      <c r="B21" s="8" t="s">
        <v>474</v>
      </c>
      <c r="C21" s="14">
        <v>18.05</v>
      </c>
      <c r="D21" s="14">
        <v>35.76</v>
      </c>
      <c r="E21" s="14">
        <v>25.35</v>
      </c>
      <c r="F21" s="40"/>
    </row>
    <row r="22" spans="1:6" x14ac:dyDescent="0.35">
      <c r="A22" s="44"/>
      <c r="B22" s="8" t="s">
        <v>475</v>
      </c>
      <c r="C22" s="14">
        <v>14.14</v>
      </c>
      <c r="D22" s="14">
        <v>31.87</v>
      </c>
      <c r="E22" s="14">
        <v>23.3</v>
      </c>
      <c r="F22" s="40"/>
    </row>
    <row r="23" spans="1:6" ht="15" customHeight="1" x14ac:dyDescent="0.35">
      <c r="A23" s="43">
        <v>43718</v>
      </c>
      <c r="B23" s="8" t="s">
        <v>476</v>
      </c>
      <c r="C23" s="14">
        <v>18.23</v>
      </c>
      <c r="D23" s="14">
        <v>39.979999999999997</v>
      </c>
      <c r="E23" s="14">
        <v>27.99</v>
      </c>
      <c r="F23" s="40"/>
    </row>
    <row r="24" spans="1:6" x14ac:dyDescent="0.35">
      <c r="A24" s="44"/>
      <c r="B24" s="8" t="s">
        <v>477</v>
      </c>
      <c r="C24" s="14">
        <v>19.86</v>
      </c>
      <c r="D24" s="14">
        <v>40.31</v>
      </c>
      <c r="E24" s="14">
        <v>30.41</v>
      </c>
      <c r="F24" s="40"/>
    </row>
    <row r="25" spans="1:6" x14ac:dyDescent="0.35">
      <c r="A25" s="44"/>
      <c r="B25" s="8" t="s">
        <v>478</v>
      </c>
      <c r="C25" s="14">
        <v>21.72</v>
      </c>
      <c r="D25" s="14">
        <v>38.4</v>
      </c>
      <c r="E25" s="14">
        <v>27.99</v>
      </c>
      <c r="F25" s="40"/>
    </row>
    <row r="26" spans="1:6" x14ac:dyDescent="0.35">
      <c r="A26" s="44"/>
      <c r="B26" s="8" t="s">
        <v>479</v>
      </c>
      <c r="C26" s="14">
        <v>19.649999999999999</v>
      </c>
      <c r="D26" s="14">
        <v>37.89</v>
      </c>
      <c r="E26" s="14">
        <v>29.44</v>
      </c>
      <c r="F26" s="40"/>
    </row>
    <row r="27" spans="1:6" x14ac:dyDescent="0.35">
      <c r="A27" s="44"/>
      <c r="B27" s="8" t="s">
        <v>480</v>
      </c>
      <c r="C27" s="14">
        <v>12.4</v>
      </c>
      <c r="D27" s="14">
        <v>32.46</v>
      </c>
      <c r="E27" s="14">
        <v>23.54</v>
      </c>
      <c r="F27" s="34"/>
    </row>
    <row r="28" spans="1:6" x14ac:dyDescent="0.35">
      <c r="A28" s="44"/>
      <c r="B28" s="8" t="s">
        <v>481</v>
      </c>
      <c r="C28" s="14">
        <v>17.75</v>
      </c>
      <c r="D28" s="14">
        <v>36.619999999999997</v>
      </c>
      <c r="E28" s="14">
        <v>24.04</v>
      </c>
      <c r="F28" s="40"/>
    </row>
    <row r="29" spans="1:6" x14ac:dyDescent="0.35">
      <c r="A29" s="44"/>
      <c r="B29" s="8" t="s">
        <v>482</v>
      </c>
      <c r="C29" s="14">
        <v>19.54</v>
      </c>
      <c r="D29" s="14">
        <v>39.36</v>
      </c>
      <c r="E29" s="14">
        <v>29.85</v>
      </c>
      <c r="F29" s="40"/>
    </row>
    <row r="30" spans="1:6" x14ac:dyDescent="0.35">
      <c r="A30" s="44"/>
      <c r="B30" s="8" t="s">
        <v>483</v>
      </c>
      <c r="C30" s="14">
        <v>19.41</v>
      </c>
      <c r="D30" s="14">
        <v>39.450000000000003</v>
      </c>
      <c r="E30" s="14">
        <v>29.75</v>
      </c>
      <c r="F30" s="40"/>
    </row>
    <row r="31" spans="1:6" x14ac:dyDescent="0.35">
      <c r="A31" s="44"/>
      <c r="B31" s="8" t="s">
        <v>484</v>
      </c>
      <c r="C31" s="14">
        <v>19.899999999999999</v>
      </c>
      <c r="D31" s="14">
        <v>38.5</v>
      </c>
      <c r="E31" s="14">
        <v>29.08</v>
      </c>
      <c r="F31" s="40"/>
    </row>
    <row r="32" spans="1:6" x14ac:dyDescent="0.35">
      <c r="A32" s="44"/>
      <c r="B32" s="8" t="s">
        <v>485</v>
      </c>
      <c r="C32" s="14">
        <v>16.79</v>
      </c>
      <c r="D32" s="14">
        <v>36.770000000000003</v>
      </c>
      <c r="E32" s="14">
        <v>25.6</v>
      </c>
      <c r="F32" s="40"/>
    </row>
    <row r="33" spans="1:6" x14ac:dyDescent="0.35">
      <c r="A33" s="43">
        <v>43879</v>
      </c>
      <c r="B33" s="8" t="s">
        <v>677</v>
      </c>
      <c r="C33" s="14">
        <v>14.74</v>
      </c>
      <c r="D33" s="14">
        <v>30.6</v>
      </c>
      <c r="E33" s="14">
        <v>23.02</v>
      </c>
      <c r="F33" s="40"/>
    </row>
    <row r="34" spans="1:6" x14ac:dyDescent="0.35">
      <c r="A34" s="44"/>
      <c r="B34" s="8" t="s">
        <v>678</v>
      </c>
      <c r="C34" s="14">
        <v>15.74</v>
      </c>
      <c r="D34" s="14">
        <v>30.52</v>
      </c>
      <c r="E34" s="14">
        <v>23.6</v>
      </c>
      <c r="F34" s="40"/>
    </row>
    <row r="35" spans="1:6" x14ac:dyDescent="0.35">
      <c r="A35" s="44"/>
      <c r="B35" s="8" t="s">
        <v>679</v>
      </c>
      <c r="C35" s="14">
        <v>22.84</v>
      </c>
      <c r="D35" s="14">
        <v>35.92</v>
      </c>
      <c r="E35" s="14">
        <v>26.6</v>
      </c>
      <c r="F35" s="40"/>
    </row>
    <row r="36" spans="1:6" x14ac:dyDescent="0.35">
      <c r="A36" s="44"/>
      <c r="B36" s="8" t="s">
        <v>680</v>
      </c>
      <c r="C36" s="14">
        <v>17.98</v>
      </c>
      <c r="D36" s="14">
        <v>31.67</v>
      </c>
      <c r="E36" s="14">
        <v>25.13</v>
      </c>
      <c r="F36" s="40"/>
    </row>
    <row r="37" spans="1:6" x14ac:dyDescent="0.35">
      <c r="A37" s="44"/>
      <c r="B37" s="8" t="s">
        <v>681</v>
      </c>
      <c r="C37" s="14">
        <v>16.079999999999998</v>
      </c>
      <c r="D37" s="14">
        <v>33.51</v>
      </c>
      <c r="E37" s="14">
        <v>25.34</v>
      </c>
      <c r="F37" s="40"/>
    </row>
    <row r="38" spans="1:6" x14ac:dyDescent="0.35">
      <c r="A38" s="44"/>
      <c r="B38" s="8" t="s">
        <v>682</v>
      </c>
      <c r="C38" s="14">
        <v>18.559999999999999</v>
      </c>
      <c r="D38" s="14">
        <v>35.08</v>
      </c>
      <c r="E38" s="14">
        <v>26.85</v>
      </c>
      <c r="F38" s="40"/>
    </row>
    <row r="39" spans="1:6" x14ac:dyDescent="0.35">
      <c r="A39" s="44"/>
      <c r="B39" s="8" t="s">
        <v>683</v>
      </c>
      <c r="C39" s="14">
        <v>13.89</v>
      </c>
      <c r="D39" s="14">
        <v>29.28</v>
      </c>
      <c r="E39" s="14">
        <v>22.72</v>
      </c>
      <c r="F39" s="34"/>
    </row>
    <row r="40" spans="1:6" x14ac:dyDescent="0.35">
      <c r="A40" s="44"/>
      <c r="B40" s="8" t="s">
        <v>684</v>
      </c>
      <c r="C40" s="14">
        <v>16.88</v>
      </c>
      <c r="D40" s="14">
        <v>33.270000000000003</v>
      </c>
      <c r="E40" s="14">
        <v>25.12</v>
      </c>
      <c r="F40" s="40"/>
    </row>
    <row r="41" spans="1:6" x14ac:dyDescent="0.35">
      <c r="A41" s="44"/>
      <c r="B41" s="8" t="s">
        <v>685</v>
      </c>
      <c r="C41" s="14">
        <v>13.4</v>
      </c>
      <c r="D41" s="14">
        <v>30.74</v>
      </c>
      <c r="E41" s="14">
        <v>23.25</v>
      </c>
      <c r="F41" s="34"/>
    </row>
    <row r="42" spans="1:6" x14ac:dyDescent="0.35">
      <c r="A42" s="44"/>
      <c r="B42" s="8" t="s">
        <v>686</v>
      </c>
      <c r="C42" s="14">
        <v>11.94</v>
      </c>
      <c r="D42" s="14">
        <v>0</v>
      </c>
      <c r="E42" s="14">
        <v>7.44</v>
      </c>
      <c r="F42" s="34"/>
    </row>
  </sheetData>
  <autoFilter ref="C1:E42"/>
  <mergeCells count="4">
    <mergeCell ref="A33:A42"/>
    <mergeCell ref="A3:A12"/>
    <mergeCell ref="A13:A22"/>
    <mergeCell ref="A23:A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3" sqref="F3:F42"/>
    </sheetView>
  </sheetViews>
  <sheetFormatPr defaultRowHeight="14.5" x14ac:dyDescent="0.35"/>
  <cols>
    <col min="2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1.1796875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40</v>
      </c>
    </row>
    <row r="3" spans="1:9" x14ac:dyDescent="0.35">
      <c r="A3" s="43">
        <v>43670</v>
      </c>
      <c r="B3" s="8" t="s">
        <v>486</v>
      </c>
      <c r="C3" s="14">
        <v>9.24</v>
      </c>
      <c r="D3" s="14">
        <v>32.25</v>
      </c>
      <c r="E3" s="14">
        <v>9.42</v>
      </c>
      <c r="G3" s="8"/>
      <c r="H3" s="8" t="s">
        <v>752</v>
      </c>
      <c r="I3" s="8" t="s">
        <v>751</v>
      </c>
    </row>
    <row r="4" spans="1:9" x14ac:dyDescent="0.35">
      <c r="A4" s="44"/>
      <c r="B4" s="8" t="s">
        <v>487</v>
      </c>
      <c r="C4" s="14">
        <v>0</v>
      </c>
      <c r="D4" s="14">
        <v>44.63</v>
      </c>
      <c r="E4" s="14">
        <v>0</v>
      </c>
      <c r="G4" s="18" t="s">
        <v>93</v>
      </c>
      <c r="H4" s="8">
        <v>21</v>
      </c>
      <c r="I4" s="8">
        <f>H4/$H$2*100</f>
        <v>52.5</v>
      </c>
    </row>
    <row r="5" spans="1:9" x14ac:dyDescent="0.35">
      <c r="A5" s="44"/>
      <c r="B5" s="8" t="s">
        <v>488</v>
      </c>
      <c r="C5" s="14">
        <v>21.24</v>
      </c>
      <c r="D5" s="14">
        <v>35.340000000000003</v>
      </c>
      <c r="E5" s="14">
        <v>25.97</v>
      </c>
      <c r="G5" s="18" t="s">
        <v>94</v>
      </c>
      <c r="H5" s="8">
        <v>2</v>
      </c>
      <c r="I5" s="8">
        <f>H5/$H$2*100</f>
        <v>5</v>
      </c>
    </row>
    <row r="6" spans="1:9" x14ac:dyDescent="0.35">
      <c r="A6" s="44"/>
      <c r="B6" s="8" t="s">
        <v>489</v>
      </c>
      <c r="C6" s="14">
        <v>0</v>
      </c>
      <c r="D6" s="14">
        <v>33.090000000000003</v>
      </c>
      <c r="E6" s="14">
        <v>0</v>
      </c>
      <c r="G6" s="18" t="s">
        <v>95</v>
      </c>
      <c r="H6" s="8">
        <v>13</v>
      </c>
      <c r="I6" s="8">
        <f t="shared" ref="I6:I9" si="0">H6/$H$2*100</f>
        <v>32.5</v>
      </c>
    </row>
    <row r="7" spans="1:9" x14ac:dyDescent="0.35">
      <c r="A7" s="44"/>
      <c r="B7" s="8" t="s">
        <v>490</v>
      </c>
      <c r="C7" s="14">
        <v>12.25</v>
      </c>
      <c r="D7" s="14">
        <v>30.94</v>
      </c>
      <c r="E7" s="14">
        <v>22.75</v>
      </c>
      <c r="F7" s="34"/>
      <c r="G7" s="18" t="s">
        <v>811</v>
      </c>
      <c r="H7" s="8">
        <v>9</v>
      </c>
      <c r="I7" s="8">
        <f t="shared" si="0"/>
        <v>22.5</v>
      </c>
    </row>
    <row r="8" spans="1:9" x14ac:dyDescent="0.35">
      <c r="A8" s="44"/>
      <c r="B8" s="8" t="s">
        <v>491</v>
      </c>
      <c r="C8" s="14">
        <v>0</v>
      </c>
      <c r="D8" s="14">
        <v>33.549999999999997</v>
      </c>
      <c r="E8" s="14">
        <v>0</v>
      </c>
      <c r="F8" s="34"/>
      <c r="G8" s="8" t="s">
        <v>815</v>
      </c>
      <c r="H8" s="8">
        <v>13</v>
      </c>
      <c r="I8" s="8">
        <f t="shared" si="0"/>
        <v>32.5</v>
      </c>
    </row>
    <row r="9" spans="1:9" x14ac:dyDescent="0.35">
      <c r="A9" s="44"/>
      <c r="B9" s="8" t="s">
        <v>492</v>
      </c>
      <c r="C9" s="14">
        <v>16.28</v>
      </c>
      <c r="D9" s="14">
        <v>32.68</v>
      </c>
      <c r="E9" s="14">
        <v>25.66</v>
      </c>
      <c r="G9" s="18" t="s">
        <v>814</v>
      </c>
      <c r="H9" s="8">
        <v>22</v>
      </c>
      <c r="I9" s="8">
        <f t="shared" si="0"/>
        <v>55.000000000000007</v>
      </c>
    </row>
    <row r="10" spans="1:9" x14ac:dyDescent="0.35">
      <c r="A10" s="44"/>
      <c r="B10" s="8" t="s">
        <v>493</v>
      </c>
      <c r="C10" s="14">
        <v>15.69</v>
      </c>
      <c r="D10" s="14">
        <v>34.71</v>
      </c>
      <c r="E10" s="14">
        <v>24.08</v>
      </c>
    </row>
    <row r="11" spans="1:9" x14ac:dyDescent="0.35">
      <c r="A11" s="44"/>
      <c r="B11" s="8" t="s">
        <v>494</v>
      </c>
      <c r="C11" s="14">
        <v>15.15</v>
      </c>
      <c r="D11" s="14">
        <v>37.89</v>
      </c>
      <c r="E11" s="14">
        <v>24.05</v>
      </c>
    </row>
    <row r="12" spans="1:9" x14ac:dyDescent="0.35">
      <c r="A12" s="44"/>
      <c r="B12" s="8" t="s">
        <v>495</v>
      </c>
      <c r="C12" s="14">
        <v>0</v>
      </c>
      <c r="D12" s="14">
        <v>31.21</v>
      </c>
      <c r="E12" s="14">
        <v>22.66</v>
      </c>
      <c r="F12" s="34"/>
    </row>
    <row r="13" spans="1:9" x14ac:dyDescent="0.35">
      <c r="A13" s="44" t="s">
        <v>2</v>
      </c>
      <c r="B13" s="8" t="s">
        <v>496</v>
      </c>
      <c r="C13" s="14">
        <v>13.7</v>
      </c>
      <c r="D13" s="14">
        <v>31.43</v>
      </c>
      <c r="E13" s="14">
        <v>23.92</v>
      </c>
      <c r="F13" s="34"/>
    </row>
    <row r="14" spans="1:9" x14ac:dyDescent="0.35">
      <c r="A14" s="44"/>
      <c r="B14" s="8" t="s">
        <v>497</v>
      </c>
      <c r="C14" s="14">
        <v>0</v>
      </c>
      <c r="D14" s="14">
        <v>33.299999999999997</v>
      </c>
      <c r="E14" s="14">
        <v>23.27</v>
      </c>
      <c r="F14" s="34"/>
    </row>
    <row r="15" spans="1:9" x14ac:dyDescent="0.35">
      <c r="A15" s="44"/>
      <c r="B15" s="8" t="s">
        <v>498</v>
      </c>
      <c r="C15" s="14">
        <v>0</v>
      </c>
      <c r="D15" s="14">
        <v>32.17</v>
      </c>
      <c r="E15" s="14">
        <v>0</v>
      </c>
      <c r="F15" s="35"/>
    </row>
    <row r="16" spans="1:9" x14ac:dyDescent="0.35">
      <c r="A16" s="44"/>
      <c r="B16" s="8" t="s">
        <v>499</v>
      </c>
      <c r="C16" s="14">
        <v>0</v>
      </c>
      <c r="D16" s="14">
        <v>30.51</v>
      </c>
      <c r="E16" s="14">
        <v>0</v>
      </c>
      <c r="F16" s="35"/>
    </row>
    <row r="17" spans="1:6" x14ac:dyDescent="0.35">
      <c r="A17" s="44"/>
      <c r="B17" s="8" t="s">
        <v>500</v>
      </c>
      <c r="C17" s="14">
        <v>0</v>
      </c>
      <c r="D17" s="14">
        <v>27.78</v>
      </c>
      <c r="E17" s="14">
        <v>0</v>
      </c>
      <c r="F17" s="35"/>
    </row>
    <row r="18" spans="1:6" x14ac:dyDescent="0.35">
      <c r="A18" s="44"/>
      <c r="B18" s="8" t="s">
        <v>501</v>
      </c>
      <c r="C18" s="14">
        <v>0</v>
      </c>
      <c r="D18" s="14">
        <v>37.46</v>
      </c>
      <c r="E18" s="14">
        <v>0</v>
      </c>
      <c r="F18" s="35"/>
    </row>
    <row r="19" spans="1:6" x14ac:dyDescent="0.35">
      <c r="A19" s="44"/>
      <c r="B19" s="8" t="s">
        <v>502</v>
      </c>
      <c r="C19" s="14">
        <v>0</v>
      </c>
      <c r="D19" s="14">
        <v>32.299999999999997</v>
      </c>
      <c r="E19" s="14">
        <v>0</v>
      </c>
      <c r="F19" s="35"/>
    </row>
    <row r="20" spans="1:6" x14ac:dyDescent="0.35">
      <c r="A20" s="44"/>
      <c r="B20" s="8" t="s">
        <v>503</v>
      </c>
      <c r="C20" s="14">
        <v>0</v>
      </c>
      <c r="D20" s="14">
        <v>0</v>
      </c>
      <c r="E20" s="14">
        <v>0</v>
      </c>
      <c r="F20" s="35"/>
    </row>
    <row r="21" spans="1:6" x14ac:dyDescent="0.35">
      <c r="A21" s="44"/>
      <c r="B21" s="8" t="s">
        <v>504</v>
      </c>
      <c r="C21" s="14">
        <v>0</v>
      </c>
      <c r="D21" s="14">
        <v>31.57</v>
      </c>
      <c r="E21" s="14">
        <v>0</v>
      </c>
      <c r="F21" s="35"/>
    </row>
    <row r="22" spans="1:6" x14ac:dyDescent="0.35">
      <c r="A22" s="44"/>
      <c r="B22" s="8" t="s">
        <v>505</v>
      </c>
      <c r="C22" s="14">
        <v>0</v>
      </c>
      <c r="D22" s="14">
        <v>31.66</v>
      </c>
      <c r="E22" s="14">
        <v>0</v>
      </c>
      <c r="F22" s="35"/>
    </row>
    <row r="23" spans="1:6" x14ac:dyDescent="0.35">
      <c r="A23" s="43">
        <v>43719</v>
      </c>
      <c r="B23" s="8" t="s">
        <v>506</v>
      </c>
      <c r="C23" s="14">
        <v>0</v>
      </c>
      <c r="D23" s="14">
        <v>26.69</v>
      </c>
      <c r="E23" s="14">
        <v>19.2</v>
      </c>
      <c r="F23" s="35"/>
    </row>
    <row r="24" spans="1:6" x14ac:dyDescent="0.35">
      <c r="A24" s="44"/>
      <c r="B24" s="8" t="s">
        <v>507</v>
      </c>
      <c r="C24" s="14">
        <v>21.79</v>
      </c>
      <c r="D24" s="14">
        <v>20.079999999999998</v>
      </c>
      <c r="E24" s="14">
        <v>25.2</v>
      </c>
      <c r="F24" s="35"/>
    </row>
    <row r="25" spans="1:6" x14ac:dyDescent="0.35">
      <c r="A25" s="44"/>
      <c r="B25" s="8" t="s">
        <v>508</v>
      </c>
      <c r="C25" s="14">
        <v>20.23</v>
      </c>
      <c r="D25" s="14">
        <v>35.979999999999997</v>
      </c>
      <c r="E25" s="14">
        <v>27.11</v>
      </c>
    </row>
    <row r="26" spans="1:6" x14ac:dyDescent="0.35">
      <c r="A26" s="44"/>
      <c r="B26" s="8" t="s">
        <v>509</v>
      </c>
      <c r="C26" s="14">
        <v>20.78</v>
      </c>
      <c r="D26" s="14">
        <v>37.049999999999997</v>
      </c>
      <c r="E26" s="14">
        <v>25.26</v>
      </c>
    </row>
    <row r="27" spans="1:6" x14ac:dyDescent="0.35">
      <c r="A27" s="44"/>
      <c r="B27" s="8" t="s">
        <v>510</v>
      </c>
      <c r="C27" s="14">
        <v>18.829999999999998</v>
      </c>
      <c r="D27" s="14">
        <v>34.03</v>
      </c>
      <c r="E27" s="14">
        <v>24.08</v>
      </c>
    </row>
    <row r="28" spans="1:6" x14ac:dyDescent="0.35">
      <c r="A28" s="44"/>
      <c r="B28" s="8" t="s">
        <v>511</v>
      </c>
      <c r="C28" s="14">
        <v>17.71</v>
      </c>
      <c r="D28" s="14">
        <v>34.65</v>
      </c>
      <c r="E28" s="14">
        <v>21</v>
      </c>
    </row>
    <row r="29" spans="1:6" x14ac:dyDescent="0.35">
      <c r="A29" s="44"/>
      <c r="B29" s="8" t="s">
        <v>512</v>
      </c>
      <c r="C29" s="14">
        <v>19.36</v>
      </c>
      <c r="D29" s="14">
        <v>37.94</v>
      </c>
      <c r="E29" s="14">
        <v>26.34</v>
      </c>
    </row>
    <row r="30" spans="1:6" x14ac:dyDescent="0.35">
      <c r="A30" s="44"/>
      <c r="B30" s="8" t="s">
        <v>513</v>
      </c>
      <c r="C30" s="14">
        <v>13.85</v>
      </c>
      <c r="D30" s="14">
        <v>31.55</v>
      </c>
      <c r="E30" s="14">
        <v>23.62</v>
      </c>
      <c r="F30" s="34"/>
    </row>
    <row r="31" spans="1:6" x14ac:dyDescent="0.35">
      <c r="A31" s="44"/>
      <c r="B31" s="8" t="s">
        <v>514</v>
      </c>
      <c r="C31" s="14">
        <v>0</v>
      </c>
      <c r="D31" s="14">
        <v>38.14</v>
      </c>
      <c r="E31" s="14">
        <v>19.190000000000001</v>
      </c>
      <c r="F31" s="34"/>
    </row>
    <row r="32" spans="1:6" x14ac:dyDescent="0.35">
      <c r="A32" s="44"/>
      <c r="B32" s="8" t="s">
        <v>515</v>
      </c>
      <c r="C32" s="14">
        <v>0</v>
      </c>
      <c r="D32" s="14">
        <v>28.04</v>
      </c>
      <c r="E32" s="14">
        <v>20.46</v>
      </c>
      <c r="F32" s="34"/>
    </row>
    <row r="33" spans="1:6" x14ac:dyDescent="0.35">
      <c r="A33" s="43">
        <v>43887</v>
      </c>
      <c r="B33" s="8" t="s">
        <v>731</v>
      </c>
      <c r="C33" s="14">
        <v>0</v>
      </c>
      <c r="D33" s="14">
        <v>34.700000000000003</v>
      </c>
      <c r="E33" s="14">
        <v>11.52</v>
      </c>
      <c r="F33" s="35"/>
    </row>
    <row r="34" spans="1:6" x14ac:dyDescent="0.35">
      <c r="A34" s="44"/>
      <c r="B34" s="8" t="s">
        <v>732</v>
      </c>
      <c r="C34" s="14">
        <v>19.55</v>
      </c>
      <c r="D34" s="14">
        <v>34.28</v>
      </c>
      <c r="E34" s="14">
        <v>26.34</v>
      </c>
    </row>
    <row r="35" spans="1:6" x14ac:dyDescent="0.35">
      <c r="A35" s="44"/>
      <c r="B35" s="8" t="s">
        <v>733</v>
      </c>
      <c r="C35" s="14">
        <v>18.84</v>
      </c>
      <c r="D35" s="14">
        <v>35.21</v>
      </c>
      <c r="E35" s="14">
        <v>26.66</v>
      </c>
    </row>
    <row r="36" spans="1:6" x14ac:dyDescent="0.35">
      <c r="A36" s="44"/>
      <c r="B36" s="8" t="s">
        <v>734</v>
      </c>
      <c r="C36" s="14">
        <v>21.34</v>
      </c>
      <c r="D36" s="14">
        <v>35.32</v>
      </c>
      <c r="E36" s="14">
        <v>25.83</v>
      </c>
    </row>
    <row r="37" spans="1:6" x14ac:dyDescent="0.35">
      <c r="A37" s="44"/>
      <c r="B37" s="8" t="s">
        <v>735</v>
      </c>
      <c r="C37" s="14">
        <v>17.55</v>
      </c>
      <c r="D37" s="14">
        <v>30.49</v>
      </c>
      <c r="E37" s="14">
        <v>23.4</v>
      </c>
    </row>
    <row r="38" spans="1:6" x14ac:dyDescent="0.35">
      <c r="A38" s="44"/>
      <c r="B38" s="8" t="s">
        <v>736</v>
      </c>
      <c r="C38" s="14">
        <v>18.28</v>
      </c>
      <c r="D38" s="14">
        <v>34.770000000000003</v>
      </c>
      <c r="E38" s="14">
        <v>25.98</v>
      </c>
    </row>
    <row r="39" spans="1:6" x14ac:dyDescent="0.35">
      <c r="A39" s="44"/>
      <c r="B39" s="8" t="s">
        <v>737</v>
      </c>
      <c r="C39" s="14">
        <v>22.19</v>
      </c>
      <c r="D39" s="14">
        <v>34.340000000000003</v>
      </c>
      <c r="E39" s="14">
        <v>26.2</v>
      </c>
    </row>
    <row r="40" spans="1:6" x14ac:dyDescent="0.35">
      <c r="A40" s="44"/>
      <c r="B40" s="8" t="s">
        <v>738</v>
      </c>
      <c r="C40" s="14">
        <v>21.31</v>
      </c>
      <c r="D40" s="14">
        <v>32.81</v>
      </c>
      <c r="E40" s="14">
        <v>26.84</v>
      </c>
    </row>
    <row r="41" spans="1:6" x14ac:dyDescent="0.35">
      <c r="A41" s="44"/>
      <c r="B41" s="8" t="s">
        <v>739</v>
      </c>
      <c r="C41" s="14">
        <v>15.21</v>
      </c>
      <c r="D41" s="14">
        <v>37.049999999999997</v>
      </c>
      <c r="E41" s="14">
        <v>23.05</v>
      </c>
    </row>
    <row r="42" spans="1:6" x14ac:dyDescent="0.35">
      <c r="A42" s="44"/>
      <c r="B42" s="8" t="s">
        <v>740</v>
      </c>
      <c r="C42" s="14">
        <v>17.25</v>
      </c>
      <c r="D42" s="14">
        <v>34.979999999999997</v>
      </c>
      <c r="E42" s="14">
        <v>25.22</v>
      </c>
    </row>
  </sheetData>
  <autoFilter ref="C1:E42"/>
  <mergeCells count="4">
    <mergeCell ref="A33:A42"/>
    <mergeCell ref="A3:A12"/>
    <mergeCell ref="A13:A22"/>
    <mergeCell ref="A23:A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C3" sqref="C3:E42"/>
    </sheetView>
  </sheetViews>
  <sheetFormatPr defaultRowHeight="14.5" x14ac:dyDescent="0.35"/>
  <cols>
    <col min="2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1.1796875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40</v>
      </c>
    </row>
    <row r="3" spans="1:9" x14ac:dyDescent="0.35">
      <c r="A3" s="43">
        <v>43670</v>
      </c>
      <c r="B3" s="8" t="s">
        <v>516</v>
      </c>
      <c r="C3" s="14">
        <v>0</v>
      </c>
      <c r="D3" s="14">
        <v>33.92</v>
      </c>
      <c r="E3" s="14">
        <v>7.85</v>
      </c>
      <c r="G3" s="8"/>
      <c r="H3" s="8" t="s">
        <v>752</v>
      </c>
      <c r="I3" s="8" t="s">
        <v>751</v>
      </c>
    </row>
    <row r="4" spans="1:9" x14ac:dyDescent="0.35">
      <c r="A4" s="44"/>
      <c r="B4" s="8" t="s">
        <v>517</v>
      </c>
      <c r="C4" s="14">
        <v>0</v>
      </c>
      <c r="D4" s="14">
        <v>34.17</v>
      </c>
      <c r="E4" s="14">
        <v>25.14</v>
      </c>
      <c r="F4" s="34"/>
      <c r="G4" s="18" t="s">
        <v>93</v>
      </c>
      <c r="H4" s="8">
        <v>12</v>
      </c>
      <c r="I4" s="8">
        <f>H4/$H$2*100</f>
        <v>30</v>
      </c>
    </row>
    <row r="5" spans="1:9" x14ac:dyDescent="0.35">
      <c r="A5" s="44"/>
      <c r="B5" s="8" t="s">
        <v>518</v>
      </c>
      <c r="C5" s="14">
        <v>0</v>
      </c>
      <c r="D5" s="14">
        <v>35.17</v>
      </c>
      <c r="E5" s="14">
        <v>0</v>
      </c>
      <c r="G5" s="18" t="s">
        <v>94</v>
      </c>
      <c r="H5" s="8">
        <v>1</v>
      </c>
      <c r="I5" s="8">
        <f>H5/$H$2*100</f>
        <v>2.5</v>
      </c>
    </row>
    <row r="6" spans="1:9" x14ac:dyDescent="0.35">
      <c r="A6" s="44"/>
      <c r="B6" s="8" t="s">
        <v>519</v>
      </c>
      <c r="C6" s="14">
        <v>18.809999999999999</v>
      </c>
      <c r="D6" s="14">
        <v>36.18</v>
      </c>
      <c r="E6" s="14">
        <v>26.36</v>
      </c>
      <c r="G6" s="18" t="s">
        <v>95</v>
      </c>
      <c r="H6" s="8">
        <v>6</v>
      </c>
      <c r="I6" s="8">
        <f t="shared" ref="I6:I9" si="0">H6/$H$2*100</f>
        <v>15</v>
      </c>
    </row>
    <row r="7" spans="1:9" x14ac:dyDescent="0.35">
      <c r="A7" s="44"/>
      <c r="B7" s="8" t="s">
        <v>520</v>
      </c>
      <c r="C7" s="14">
        <v>13.79</v>
      </c>
      <c r="D7" s="14">
        <v>33.549999999999997</v>
      </c>
      <c r="E7" s="14">
        <v>25.58</v>
      </c>
      <c r="F7" s="34"/>
      <c r="G7" s="18" t="s">
        <v>811</v>
      </c>
      <c r="H7" s="8">
        <v>11</v>
      </c>
      <c r="I7" s="8">
        <f t="shared" si="0"/>
        <v>27.500000000000004</v>
      </c>
    </row>
    <row r="8" spans="1:9" x14ac:dyDescent="0.35">
      <c r="A8" s="44"/>
      <c r="B8" s="8" t="s">
        <v>521</v>
      </c>
      <c r="C8" s="14">
        <v>14.93</v>
      </c>
      <c r="D8" s="14">
        <v>35.22</v>
      </c>
      <c r="E8" s="14">
        <v>24.34</v>
      </c>
      <c r="G8" s="8" t="s">
        <v>815</v>
      </c>
      <c r="H8" s="8">
        <v>4</v>
      </c>
      <c r="I8" s="8">
        <f t="shared" si="0"/>
        <v>10</v>
      </c>
    </row>
    <row r="9" spans="1:9" x14ac:dyDescent="0.35">
      <c r="A9" s="44"/>
      <c r="B9" s="8" t="s">
        <v>522</v>
      </c>
      <c r="C9" s="14">
        <v>0</v>
      </c>
      <c r="D9" s="39">
        <v>33.340000000000003</v>
      </c>
      <c r="E9" s="14">
        <v>7.43</v>
      </c>
      <c r="G9" s="18" t="s">
        <v>814</v>
      </c>
      <c r="H9" s="8">
        <v>15</v>
      </c>
      <c r="I9" s="8">
        <f t="shared" si="0"/>
        <v>37.5</v>
      </c>
    </row>
    <row r="10" spans="1:9" x14ac:dyDescent="0.35">
      <c r="A10" s="44"/>
      <c r="B10" s="8" t="s">
        <v>523</v>
      </c>
      <c r="C10" s="14">
        <v>14.99</v>
      </c>
      <c r="D10" s="14">
        <v>34.35</v>
      </c>
      <c r="E10" s="14">
        <v>25.86</v>
      </c>
    </row>
    <row r="11" spans="1:9" x14ac:dyDescent="0.35">
      <c r="A11" s="44"/>
      <c r="B11" s="8" t="s">
        <v>524</v>
      </c>
      <c r="C11" s="14">
        <v>16.239999999999998</v>
      </c>
      <c r="D11" s="14">
        <v>16.55</v>
      </c>
      <c r="E11" s="14">
        <v>25.13</v>
      </c>
      <c r="F11" s="34"/>
    </row>
    <row r="12" spans="1:9" x14ac:dyDescent="0.35">
      <c r="A12" s="44"/>
      <c r="B12" s="8" t="s">
        <v>525</v>
      </c>
      <c r="C12" s="14">
        <v>16.87</v>
      </c>
      <c r="D12" s="14">
        <v>25.26</v>
      </c>
      <c r="E12" s="14">
        <v>23.59</v>
      </c>
    </row>
    <row r="13" spans="1:9" x14ac:dyDescent="0.35">
      <c r="A13" s="44" t="s">
        <v>2</v>
      </c>
      <c r="B13" s="8" t="s">
        <v>526</v>
      </c>
      <c r="C13" s="14">
        <v>15.56</v>
      </c>
      <c r="D13" s="14">
        <v>32.86</v>
      </c>
      <c r="E13" s="14">
        <v>11.55</v>
      </c>
      <c r="F13" s="34"/>
    </row>
    <row r="14" spans="1:9" x14ac:dyDescent="0.35">
      <c r="A14" s="44"/>
      <c r="B14" s="8" t="s">
        <v>527</v>
      </c>
      <c r="C14" s="14">
        <v>11.51</v>
      </c>
      <c r="D14" s="14">
        <v>37.11</v>
      </c>
      <c r="E14" s="14">
        <v>27.45</v>
      </c>
      <c r="F14" s="35"/>
    </row>
    <row r="15" spans="1:9" x14ac:dyDescent="0.35">
      <c r="A15" s="44"/>
      <c r="B15" s="8" t="s">
        <v>528</v>
      </c>
      <c r="C15" s="14">
        <v>19.940000000000001</v>
      </c>
      <c r="D15" s="14">
        <v>42.32</v>
      </c>
      <c r="E15" s="14">
        <v>28.29</v>
      </c>
    </row>
    <row r="16" spans="1:9" x14ac:dyDescent="0.35">
      <c r="A16" s="44"/>
      <c r="B16" s="8" t="s">
        <v>529</v>
      </c>
      <c r="C16" s="14">
        <v>15.06</v>
      </c>
      <c r="D16" s="14">
        <v>30.95</v>
      </c>
      <c r="E16" s="14">
        <v>22.15</v>
      </c>
    </row>
    <row r="17" spans="1:6" x14ac:dyDescent="0.35">
      <c r="A17" s="44"/>
      <c r="B17" s="8" t="s">
        <v>530</v>
      </c>
      <c r="C17" s="14">
        <v>20.14</v>
      </c>
      <c r="D17" s="14">
        <v>22.43</v>
      </c>
      <c r="E17" s="14">
        <v>21.65</v>
      </c>
    </row>
    <row r="18" spans="1:6" x14ac:dyDescent="0.35">
      <c r="A18" s="44"/>
      <c r="B18" s="8" t="s">
        <v>531</v>
      </c>
      <c r="C18" s="14">
        <v>15.25</v>
      </c>
      <c r="D18" s="14">
        <v>31.34</v>
      </c>
      <c r="E18" s="14">
        <v>22.22</v>
      </c>
    </row>
    <row r="19" spans="1:6" x14ac:dyDescent="0.35">
      <c r="A19" s="44"/>
      <c r="B19" s="8" t="s">
        <v>532</v>
      </c>
      <c r="C19" s="14">
        <v>13.99</v>
      </c>
      <c r="D19" s="14">
        <v>34.729999999999997</v>
      </c>
      <c r="E19" s="14">
        <v>24.3</v>
      </c>
      <c r="F19" s="34"/>
    </row>
    <row r="20" spans="1:6" x14ac:dyDescent="0.35">
      <c r="A20" s="44"/>
      <c r="B20" s="8" t="s">
        <v>533</v>
      </c>
      <c r="C20" s="14">
        <v>12.15</v>
      </c>
      <c r="D20" s="14">
        <v>28.49</v>
      </c>
      <c r="E20" s="14">
        <v>21.18</v>
      </c>
      <c r="F20" s="34"/>
    </row>
    <row r="21" spans="1:6" x14ac:dyDescent="0.35">
      <c r="A21" s="44"/>
      <c r="B21" s="8" t="s">
        <v>534</v>
      </c>
      <c r="C21" s="14">
        <v>14.14</v>
      </c>
      <c r="D21" s="14">
        <v>37.65</v>
      </c>
      <c r="E21" s="14">
        <v>0</v>
      </c>
      <c r="F21" s="34"/>
    </row>
    <row r="22" spans="1:6" x14ac:dyDescent="0.35">
      <c r="A22" s="44"/>
      <c r="B22" s="8" t="s">
        <v>535</v>
      </c>
      <c r="C22" s="14">
        <v>17.399999999999999</v>
      </c>
      <c r="D22" s="14">
        <v>30.64</v>
      </c>
      <c r="E22" s="14">
        <v>23.09</v>
      </c>
    </row>
    <row r="23" spans="1:6" x14ac:dyDescent="0.35">
      <c r="A23" s="43">
        <v>43719</v>
      </c>
      <c r="B23" s="8" t="s">
        <v>536</v>
      </c>
      <c r="C23" s="14">
        <v>0</v>
      </c>
      <c r="D23" s="14">
        <v>32.4</v>
      </c>
      <c r="E23" s="14">
        <v>19.2</v>
      </c>
      <c r="F23" s="34"/>
    </row>
    <row r="24" spans="1:6" x14ac:dyDescent="0.35">
      <c r="A24" s="44"/>
      <c r="B24" s="8" t="s">
        <v>537</v>
      </c>
      <c r="C24" s="14">
        <v>15.16</v>
      </c>
      <c r="D24" s="14">
        <v>29.49</v>
      </c>
      <c r="E24" s="14">
        <v>23.1</v>
      </c>
    </row>
    <row r="25" spans="1:6" x14ac:dyDescent="0.35">
      <c r="A25" s="44"/>
      <c r="B25" s="8" t="s">
        <v>538</v>
      </c>
      <c r="C25" s="14">
        <v>0</v>
      </c>
      <c r="D25" s="14">
        <v>35.64</v>
      </c>
      <c r="E25" s="14">
        <v>17.45</v>
      </c>
    </row>
    <row r="26" spans="1:6" x14ac:dyDescent="0.35">
      <c r="A26" s="44"/>
      <c r="B26" s="8" t="s">
        <v>539</v>
      </c>
      <c r="C26" s="14">
        <v>18.41</v>
      </c>
      <c r="D26" s="14">
        <v>35.4</v>
      </c>
      <c r="E26" s="14">
        <v>22.33</v>
      </c>
    </row>
    <row r="27" spans="1:6" x14ac:dyDescent="0.35">
      <c r="A27" s="44"/>
      <c r="B27" s="8" t="s">
        <v>540</v>
      </c>
      <c r="C27" s="14">
        <v>18.170000000000002</v>
      </c>
      <c r="D27" s="14">
        <v>33.46</v>
      </c>
      <c r="E27" s="14">
        <v>23.22</v>
      </c>
    </row>
    <row r="28" spans="1:6" x14ac:dyDescent="0.35">
      <c r="A28" s="44"/>
      <c r="B28" s="8" t="s">
        <v>541</v>
      </c>
      <c r="C28" s="14">
        <v>0</v>
      </c>
      <c r="D28" s="14">
        <v>32.78</v>
      </c>
      <c r="E28" s="14">
        <v>25.07</v>
      </c>
      <c r="F28" s="34"/>
    </row>
    <row r="29" spans="1:6" x14ac:dyDescent="0.35">
      <c r="A29" s="44"/>
      <c r="B29" s="8" t="s">
        <v>542</v>
      </c>
      <c r="C29" s="14">
        <v>18.84</v>
      </c>
      <c r="D29" s="14">
        <v>29.96</v>
      </c>
      <c r="E29" s="14">
        <v>22.86</v>
      </c>
    </row>
    <row r="30" spans="1:6" x14ac:dyDescent="0.35">
      <c r="A30" s="44"/>
      <c r="B30" s="8" t="s">
        <v>543</v>
      </c>
      <c r="C30" s="14">
        <v>23.53</v>
      </c>
      <c r="D30" s="14">
        <v>34.909999999999997</v>
      </c>
      <c r="E30" s="14">
        <v>26.15</v>
      </c>
    </row>
    <row r="31" spans="1:6" x14ac:dyDescent="0.35">
      <c r="A31" s="44"/>
      <c r="B31" s="8" t="s">
        <v>544</v>
      </c>
      <c r="C31" s="14">
        <v>18.23</v>
      </c>
      <c r="D31" s="14">
        <v>33.659999999999997</v>
      </c>
      <c r="E31" s="14">
        <v>23.12</v>
      </c>
    </row>
    <row r="32" spans="1:6" x14ac:dyDescent="0.35">
      <c r="A32" s="44"/>
      <c r="B32" s="8" t="s">
        <v>545</v>
      </c>
      <c r="C32" s="14">
        <v>18.07</v>
      </c>
      <c r="D32" s="14">
        <v>34.31</v>
      </c>
      <c r="E32" s="14">
        <v>23.75</v>
      </c>
    </row>
    <row r="33" spans="1:6" x14ac:dyDescent="0.35">
      <c r="A33" s="43">
        <v>43887</v>
      </c>
      <c r="B33" s="8" t="s">
        <v>741</v>
      </c>
      <c r="C33" s="14">
        <v>21.11</v>
      </c>
      <c r="D33" s="14">
        <v>36.659999999999997</v>
      </c>
      <c r="E33" s="14">
        <v>27.64</v>
      </c>
    </row>
    <row r="34" spans="1:6" x14ac:dyDescent="0.35">
      <c r="A34" s="44"/>
      <c r="B34" s="8" t="s">
        <v>742</v>
      </c>
      <c r="C34" s="14">
        <v>0</v>
      </c>
      <c r="D34" s="14">
        <v>30.59</v>
      </c>
      <c r="E34" s="14">
        <v>23.99</v>
      </c>
      <c r="F34" s="34"/>
    </row>
    <row r="35" spans="1:6" x14ac:dyDescent="0.35">
      <c r="A35" s="44"/>
      <c r="B35" s="8" t="s">
        <v>743</v>
      </c>
      <c r="C35" s="14">
        <v>18.89</v>
      </c>
      <c r="D35" s="14">
        <v>32.380000000000003</v>
      </c>
      <c r="E35" s="14">
        <v>25.1</v>
      </c>
    </row>
    <row r="36" spans="1:6" x14ac:dyDescent="0.35">
      <c r="A36" s="44"/>
      <c r="B36" s="8" t="s">
        <v>744</v>
      </c>
      <c r="C36" s="14">
        <v>18.829999999999998</v>
      </c>
      <c r="D36" s="14">
        <v>32.49</v>
      </c>
      <c r="E36" s="14">
        <v>24.93</v>
      </c>
    </row>
    <row r="37" spans="1:6" x14ac:dyDescent="0.35">
      <c r="A37" s="44"/>
      <c r="B37" s="8" t="s">
        <v>745</v>
      </c>
      <c r="C37" s="14">
        <v>17.72</v>
      </c>
      <c r="D37" s="14">
        <v>31.61</v>
      </c>
      <c r="E37" s="14">
        <v>24.1</v>
      </c>
    </row>
    <row r="38" spans="1:6" x14ac:dyDescent="0.35">
      <c r="A38" s="44"/>
      <c r="B38" s="8" t="s">
        <v>746</v>
      </c>
      <c r="C38" s="14">
        <v>17.38</v>
      </c>
      <c r="D38" s="14">
        <v>32.97</v>
      </c>
      <c r="E38" s="14">
        <v>23.87</v>
      </c>
    </row>
    <row r="39" spans="1:6" x14ac:dyDescent="0.35">
      <c r="A39" s="44"/>
      <c r="B39" s="8" t="s">
        <v>747</v>
      </c>
      <c r="C39" s="14">
        <v>17.68</v>
      </c>
      <c r="D39" s="14">
        <v>31.74</v>
      </c>
      <c r="E39" s="14">
        <v>25.57</v>
      </c>
    </row>
    <row r="40" spans="1:6" x14ac:dyDescent="0.35">
      <c r="A40" s="44"/>
      <c r="B40" s="8" t="s">
        <v>748</v>
      </c>
      <c r="C40" s="14">
        <v>18.72</v>
      </c>
      <c r="D40" s="14">
        <v>33.1</v>
      </c>
      <c r="E40" s="14">
        <v>25.22</v>
      </c>
    </row>
    <row r="41" spans="1:6" x14ac:dyDescent="0.35">
      <c r="A41" s="44"/>
      <c r="B41" s="8" t="s">
        <v>749</v>
      </c>
      <c r="C41" s="14">
        <v>17.04</v>
      </c>
      <c r="D41" s="14">
        <v>35.5</v>
      </c>
      <c r="E41" s="14">
        <v>22.13</v>
      </c>
    </row>
    <row r="42" spans="1:6" x14ac:dyDescent="0.35">
      <c r="A42" s="44"/>
      <c r="B42" s="8" t="s">
        <v>750</v>
      </c>
      <c r="C42" s="14">
        <v>16.64</v>
      </c>
      <c r="D42" s="14">
        <v>32.020000000000003</v>
      </c>
      <c r="E42" s="14">
        <v>24.26</v>
      </c>
    </row>
  </sheetData>
  <autoFilter ref="C1:E42"/>
  <mergeCells count="4">
    <mergeCell ref="A33:A42"/>
    <mergeCell ref="A3:A12"/>
    <mergeCell ref="A13:A22"/>
    <mergeCell ref="A23:A3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9" workbookViewId="0">
      <selection activeCell="F12" sqref="F12:F35"/>
    </sheetView>
  </sheetViews>
  <sheetFormatPr defaultRowHeight="14.5" x14ac:dyDescent="0.35"/>
  <cols>
    <col min="1" max="1" width="5.1796875" bestFit="1" customWidth="1"/>
    <col min="2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2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33</v>
      </c>
    </row>
    <row r="3" spans="1:9" x14ac:dyDescent="0.35">
      <c r="A3" s="43">
        <v>43670</v>
      </c>
      <c r="B3" s="8" t="s">
        <v>546</v>
      </c>
      <c r="C3" s="13">
        <v>18.79</v>
      </c>
      <c r="D3" s="13">
        <v>38.03</v>
      </c>
      <c r="E3" s="13">
        <v>25.45</v>
      </c>
      <c r="G3" s="8"/>
      <c r="H3" s="8" t="s">
        <v>752</v>
      </c>
      <c r="I3" s="8" t="s">
        <v>751</v>
      </c>
    </row>
    <row r="4" spans="1:9" x14ac:dyDescent="0.35">
      <c r="A4" s="44"/>
      <c r="B4" s="8" t="s">
        <v>547</v>
      </c>
      <c r="C4" s="13">
        <v>25.73</v>
      </c>
      <c r="D4" s="13">
        <v>37.200000000000003</v>
      </c>
      <c r="E4" s="13">
        <v>25.94</v>
      </c>
      <c r="G4" s="18" t="s">
        <v>93</v>
      </c>
      <c r="H4" s="8">
        <v>2</v>
      </c>
      <c r="I4" s="8">
        <f>H4/$H$2*100</f>
        <v>6.0606060606060606</v>
      </c>
    </row>
    <row r="5" spans="1:9" x14ac:dyDescent="0.35">
      <c r="A5" s="44"/>
      <c r="B5" s="8" t="s">
        <v>548</v>
      </c>
      <c r="C5" s="13">
        <v>16.13</v>
      </c>
      <c r="D5" s="13">
        <v>38.9</v>
      </c>
      <c r="E5" s="13">
        <v>23.48</v>
      </c>
      <c r="G5" s="18" t="s">
        <v>94</v>
      </c>
      <c r="H5" s="8">
        <v>3</v>
      </c>
      <c r="I5" s="8">
        <f>H5/$H$2*100</f>
        <v>9.0909090909090917</v>
      </c>
    </row>
    <row r="6" spans="1:9" x14ac:dyDescent="0.35">
      <c r="A6" s="44"/>
      <c r="B6" s="8" t="s">
        <v>549</v>
      </c>
      <c r="C6" s="13">
        <v>18</v>
      </c>
      <c r="D6" s="13">
        <v>34.35</v>
      </c>
      <c r="E6" s="13">
        <v>24.7</v>
      </c>
      <c r="G6" s="18" t="s">
        <v>95</v>
      </c>
      <c r="H6" s="8">
        <v>3</v>
      </c>
      <c r="I6" s="8">
        <f t="shared" ref="I6:I9" si="0">H6/$H$2*100</f>
        <v>9.0909090909090917</v>
      </c>
    </row>
    <row r="7" spans="1:9" x14ac:dyDescent="0.35">
      <c r="A7" s="44"/>
      <c r="B7" s="8" t="s">
        <v>550</v>
      </c>
      <c r="C7" s="13">
        <v>18.53</v>
      </c>
      <c r="D7" s="13">
        <v>34.32</v>
      </c>
      <c r="E7" s="13">
        <v>27.01</v>
      </c>
      <c r="G7" s="18" t="s">
        <v>811</v>
      </c>
      <c r="H7" s="8">
        <v>4</v>
      </c>
      <c r="I7" s="8">
        <f t="shared" si="0"/>
        <v>12.121212121212121</v>
      </c>
    </row>
    <row r="8" spans="1:9" x14ac:dyDescent="0.35">
      <c r="A8" s="44"/>
      <c r="B8" s="8" t="s">
        <v>551</v>
      </c>
      <c r="C8" s="13">
        <v>20.3</v>
      </c>
      <c r="D8" s="13">
        <v>40.79</v>
      </c>
      <c r="E8" s="13">
        <v>24.55</v>
      </c>
      <c r="G8" s="8" t="s">
        <v>815</v>
      </c>
      <c r="H8" s="8">
        <v>2</v>
      </c>
      <c r="I8" s="8">
        <f t="shared" si="0"/>
        <v>6.0606060606060606</v>
      </c>
    </row>
    <row r="9" spans="1:9" x14ac:dyDescent="0.35">
      <c r="A9" s="44"/>
      <c r="B9" s="8" t="s">
        <v>552</v>
      </c>
      <c r="C9" s="13">
        <v>14.13</v>
      </c>
      <c r="D9" s="13">
        <v>34.909999999999997</v>
      </c>
      <c r="E9" s="13">
        <v>25.72</v>
      </c>
      <c r="G9" s="18" t="s">
        <v>814</v>
      </c>
      <c r="H9" s="8">
        <v>6</v>
      </c>
      <c r="I9" s="8">
        <f t="shared" si="0"/>
        <v>18.181818181818183</v>
      </c>
    </row>
    <row r="10" spans="1:9" x14ac:dyDescent="0.35">
      <c r="A10" s="44"/>
      <c r="B10" s="8" t="s">
        <v>553</v>
      </c>
      <c r="C10" s="13">
        <v>18.87</v>
      </c>
      <c r="D10" s="13">
        <v>40.39</v>
      </c>
      <c r="E10" s="13">
        <v>26.24</v>
      </c>
    </row>
    <row r="11" spans="1:9" x14ac:dyDescent="0.35">
      <c r="A11" s="44"/>
      <c r="B11" s="8" t="s">
        <v>554</v>
      </c>
      <c r="C11" s="13">
        <v>15.54</v>
      </c>
      <c r="D11" s="13">
        <v>31.32</v>
      </c>
      <c r="E11" s="13">
        <v>22.36</v>
      </c>
    </row>
    <row r="12" spans="1:9" x14ac:dyDescent="0.35">
      <c r="A12" s="44"/>
      <c r="B12" s="8" t="s">
        <v>555</v>
      </c>
      <c r="C12" s="14">
        <v>13.31</v>
      </c>
      <c r="D12" s="14">
        <v>33.840000000000003</v>
      </c>
      <c r="E12" s="14">
        <v>22.57</v>
      </c>
      <c r="F12" s="34"/>
    </row>
    <row r="13" spans="1:9" x14ac:dyDescent="0.35">
      <c r="A13" s="44" t="s">
        <v>2</v>
      </c>
      <c r="B13" s="8" t="s">
        <v>556</v>
      </c>
      <c r="C13" s="14">
        <v>15.49</v>
      </c>
      <c r="D13" s="14">
        <v>37.450000000000003</v>
      </c>
      <c r="E13" s="14">
        <v>23.27</v>
      </c>
    </row>
    <row r="14" spans="1:9" x14ac:dyDescent="0.35">
      <c r="A14" s="44"/>
      <c r="B14" s="8" t="s">
        <v>557</v>
      </c>
      <c r="C14" s="14">
        <v>20</v>
      </c>
      <c r="D14" s="14">
        <v>35.68</v>
      </c>
      <c r="E14" s="14">
        <v>24.39</v>
      </c>
    </row>
    <row r="15" spans="1:9" x14ac:dyDescent="0.35">
      <c r="A15" s="44"/>
      <c r="B15" s="8" t="s">
        <v>558</v>
      </c>
      <c r="C15" s="14">
        <v>18.8</v>
      </c>
      <c r="D15" s="14">
        <v>35.380000000000003</v>
      </c>
      <c r="E15" s="14">
        <v>23.78</v>
      </c>
    </row>
    <row r="16" spans="1:9" x14ac:dyDescent="0.35">
      <c r="A16" s="43">
        <v>43719</v>
      </c>
      <c r="B16" s="8" t="s">
        <v>559</v>
      </c>
      <c r="C16" s="14">
        <v>0</v>
      </c>
      <c r="D16" s="14">
        <v>18.59</v>
      </c>
      <c r="E16" s="14">
        <v>23.21</v>
      </c>
    </row>
    <row r="17" spans="1:6" x14ac:dyDescent="0.35">
      <c r="A17" s="44"/>
      <c r="B17" s="8" t="s">
        <v>560</v>
      </c>
      <c r="C17" s="14">
        <v>19.79</v>
      </c>
      <c r="D17" s="14">
        <v>37.86</v>
      </c>
      <c r="E17" s="14">
        <v>26.03</v>
      </c>
    </row>
    <row r="18" spans="1:6" x14ac:dyDescent="0.35">
      <c r="A18" s="44"/>
      <c r="B18" s="8" t="s">
        <v>561</v>
      </c>
      <c r="C18" s="14">
        <v>20.41</v>
      </c>
      <c r="D18" s="14">
        <v>37.53</v>
      </c>
      <c r="E18" s="14">
        <v>24.48</v>
      </c>
    </row>
    <row r="19" spans="1:6" x14ac:dyDescent="0.35">
      <c r="A19" s="44"/>
      <c r="B19" s="8" t="s">
        <v>562</v>
      </c>
      <c r="C19" s="14">
        <v>21.47</v>
      </c>
      <c r="D19" s="14">
        <v>35.81</v>
      </c>
      <c r="E19" s="14">
        <v>25.17</v>
      </c>
    </row>
    <row r="20" spans="1:6" x14ac:dyDescent="0.35">
      <c r="A20" s="44"/>
      <c r="B20" s="8" t="s">
        <v>563</v>
      </c>
      <c r="C20" s="14">
        <v>20.5</v>
      </c>
      <c r="D20" s="14">
        <v>31.37</v>
      </c>
      <c r="E20" s="14">
        <v>23.95</v>
      </c>
    </row>
    <row r="21" spans="1:6" x14ac:dyDescent="0.35">
      <c r="A21" s="44"/>
      <c r="B21" s="8" t="s">
        <v>564</v>
      </c>
      <c r="C21" s="14">
        <v>18.79</v>
      </c>
      <c r="D21" s="14">
        <v>29.87</v>
      </c>
      <c r="E21" s="14">
        <v>25.22</v>
      </c>
    </row>
    <row r="22" spans="1:6" x14ac:dyDescent="0.35">
      <c r="A22" s="44"/>
      <c r="B22" s="8" t="s">
        <v>565</v>
      </c>
      <c r="C22" s="14">
        <v>21.85</v>
      </c>
      <c r="D22" s="14">
        <v>22.59</v>
      </c>
      <c r="E22" s="14">
        <v>25.97</v>
      </c>
    </row>
    <row r="23" spans="1:6" x14ac:dyDescent="0.35">
      <c r="A23" s="44"/>
      <c r="B23" s="8" t="s">
        <v>566</v>
      </c>
      <c r="C23" s="14">
        <v>20.93</v>
      </c>
      <c r="D23" s="14">
        <v>37.03</v>
      </c>
      <c r="E23" s="14">
        <v>27</v>
      </c>
    </row>
    <row r="24" spans="1:6" x14ac:dyDescent="0.35">
      <c r="A24" s="44"/>
      <c r="B24" s="8" t="s">
        <v>567</v>
      </c>
      <c r="C24" s="14">
        <v>19.05</v>
      </c>
      <c r="D24" s="14">
        <v>30.04</v>
      </c>
      <c r="E24" s="14">
        <v>25.23</v>
      </c>
    </row>
    <row r="25" spans="1:6" x14ac:dyDescent="0.35">
      <c r="A25" s="44"/>
      <c r="B25" s="8" t="s">
        <v>568</v>
      </c>
      <c r="C25" s="14">
        <v>18.809999999999999</v>
      </c>
      <c r="D25" s="14">
        <v>31.98</v>
      </c>
      <c r="E25" s="14">
        <v>0</v>
      </c>
      <c r="F25" s="34"/>
    </row>
    <row r="26" spans="1:6" x14ac:dyDescent="0.35">
      <c r="A26" s="43">
        <v>43886</v>
      </c>
      <c r="B26" s="8" t="s">
        <v>687</v>
      </c>
      <c r="C26" s="14">
        <v>17.239999999999998</v>
      </c>
      <c r="D26" s="14">
        <v>34.93</v>
      </c>
      <c r="E26" s="14">
        <v>23.29</v>
      </c>
    </row>
    <row r="27" spans="1:6" x14ac:dyDescent="0.35">
      <c r="A27" s="44"/>
      <c r="B27" s="8" t="s">
        <v>688</v>
      </c>
      <c r="C27" s="14">
        <v>15.74</v>
      </c>
      <c r="D27" s="14">
        <v>23.63</v>
      </c>
      <c r="E27" s="14">
        <v>8.34</v>
      </c>
      <c r="F27" s="34"/>
    </row>
    <row r="28" spans="1:6" x14ac:dyDescent="0.35">
      <c r="A28" s="44"/>
      <c r="B28" s="8" t="s">
        <v>689</v>
      </c>
      <c r="C28" s="14">
        <v>17.34</v>
      </c>
      <c r="D28" s="14">
        <v>30.79</v>
      </c>
      <c r="E28" s="14">
        <v>22.47</v>
      </c>
    </row>
    <row r="29" spans="1:6" x14ac:dyDescent="0.35">
      <c r="A29" s="44"/>
      <c r="B29" s="8" t="s">
        <v>690</v>
      </c>
      <c r="C29" s="14">
        <v>17.149999999999999</v>
      </c>
      <c r="D29" s="14">
        <v>32.92</v>
      </c>
      <c r="E29" s="14">
        <v>23.69</v>
      </c>
    </row>
    <row r="30" spans="1:6" x14ac:dyDescent="0.35">
      <c r="A30" s="44"/>
      <c r="B30" s="8" t="s">
        <v>691</v>
      </c>
      <c r="C30" s="14">
        <v>18.41</v>
      </c>
      <c r="D30" s="14">
        <v>34.49</v>
      </c>
      <c r="E30" s="14">
        <v>24.15</v>
      </c>
    </row>
    <row r="31" spans="1:6" x14ac:dyDescent="0.35">
      <c r="A31" s="44"/>
      <c r="B31" s="8" t="s">
        <v>692</v>
      </c>
      <c r="C31" s="14">
        <v>15.66</v>
      </c>
      <c r="D31" s="14">
        <v>19.88</v>
      </c>
      <c r="E31" s="14">
        <v>10.6</v>
      </c>
    </row>
    <row r="32" spans="1:6" x14ac:dyDescent="0.35">
      <c r="A32" s="44"/>
      <c r="B32" s="8" t="s">
        <v>693</v>
      </c>
      <c r="C32" s="14">
        <v>16.88</v>
      </c>
      <c r="D32" s="14">
        <v>35.83</v>
      </c>
      <c r="E32" s="14">
        <v>24.47</v>
      </c>
    </row>
    <row r="33" spans="1:6" x14ac:dyDescent="0.35">
      <c r="A33" s="44"/>
      <c r="B33" s="8" t="s">
        <v>694</v>
      </c>
      <c r="C33" s="14">
        <v>16.420000000000002</v>
      </c>
      <c r="D33" s="14">
        <v>32.65</v>
      </c>
      <c r="E33" s="14">
        <v>24.68</v>
      </c>
    </row>
    <row r="34" spans="1:6" x14ac:dyDescent="0.35">
      <c r="A34" s="44"/>
      <c r="B34" s="8" t="s">
        <v>695</v>
      </c>
      <c r="C34" s="14">
        <v>16.55</v>
      </c>
      <c r="D34" s="14">
        <v>31.89</v>
      </c>
      <c r="E34" s="14">
        <v>23.79</v>
      </c>
    </row>
    <row r="35" spans="1:6" x14ac:dyDescent="0.35">
      <c r="A35" s="44"/>
      <c r="B35" s="8" t="s">
        <v>696</v>
      </c>
      <c r="C35" s="14">
        <v>15.75</v>
      </c>
      <c r="D35" s="14">
        <v>16.27</v>
      </c>
      <c r="E35" s="14">
        <v>23.6</v>
      </c>
      <c r="F35" s="34"/>
    </row>
  </sheetData>
  <autoFilter ref="C1:E35"/>
  <mergeCells count="4">
    <mergeCell ref="A26:A35"/>
    <mergeCell ref="A3:A12"/>
    <mergeCell ref="A13:A15"/>
    <mergeCell ref="A16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C3" sqref="C3:E41"/>
    </sheetView>
  </sheetViews>
  <sheetFormatPr defaultRowHeight="14.5" x14ac:dyDescent="0.35"/>
  <cols>
    <col min="2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2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816</v>
      </c>
      <c r="H2">
        <v>39</v>
      </c>
    </row>
    <row r="3" spans="1:9" x14ac:dyDescent="0.35">
      <c r="A3" s="43">
        <v>43670</v>
      </c>
      <c r="B3" s="8" t="s">
        <v>569</v>
      </c>
      <c r="C3" s="14">
        <v>20.6</v>
      </c>
      <c r="D3" s="14">
        <v>42.91</v>
      </c>
      <c r="E3" s="14">
        <v>27.03</v>
      </c>
      <c r="H3" s="8" t="s">
        <v>752</v>
      </c>
      <c r="I3" s="8" t="s">
        <v>751</v>
      </c>
    </row>
    <row r="4" spans="1:9" x14ac:dyDescent="0.35">
      <c r="A4" s="44"/>
      <c r="B4" s="8" t="s">
        <v>570</v>
      </c>
      <c r="C4" s="14">
        <v>20.059999999999999</v>
      </c>
      <c r="D4" s="14">
        <v>38.42</v>
      </c>
      <c r="E4" s="14">
        <v>28.43</v>
      </c>
      <c r="G4" s="18" t="s">
        <v>93</v>
      </c>
      <c r="H4" s="8">
        <v>7</v>
      </c>
      <c r="I4" s="8">
        <f>H4/$H$2*100</f>
        <v>17.948717948717949</v>
      </c>
    </row>
    <row r="5" spans="1:9" x14ac:dyDescent="0.35">
      <c r="A5" s="44"/>
      <c r="B5" s="8" t="s">
        <v>571</v>
      </c>
      <c r="C5" s="14">
        <v>17.14</v>
      </c>
      <c r="D5" s="14">
        <v>34.130000000000003</v>
      </c>
      <c r="E5" s="14">
        <v>25.86</v>
      </c>
      <c r="G5" s="18" t="s">
        <v>94</v>
      </c>
      <c r="H5" s="8">
        <v>1</v>
      </c>
      <c r="I5" s="8">
        <f>H5/$H$2*100</f>
        <v>2.5641025641025639</v>
      </c>
    </row>
    <row r="6" spans="1:9" x14ac:dyDescent="0.35">
      <c r="A6" s="44"/>
      <c r="B6" s="8" t="s">
        <v>572</v>
      </c>
      <c r="C6" s="14">
        <v>17.260000000000002</v>
      </c>
      <c r="D6" s="14">
        <v>38.61</v>
      </c>
      <c r="E6" s="14">
        <v>26.1</v>
      </c>
      <c r="G6" s="18" t="s">
        <v>95</v>
      </c>
      <c r="H6" s="8">
        <v>5</v>
      </c>
      <c r="I6" s="8">
        <f t="shared" ref="I6:I9" si="0">H6/$H$2*100</f>
        <v>12.820512820512819</v>
      </c>
    </row>
    <row r="7" spans="1:9" x14ac:dyDescent="0.35">
      <c r="A7" s="44"/>
      <c r="B7" s="8" t="s">
        <v>573</v>
      </c>
      <c r="C7" s="14">
        <v>18.36</v>
      </c>
      <c r="D7" s="14">
        <v>31.86</v>
      </c>
      <c r="E7" s="14">
        <v>23.41</v>
      </c>
      <c r="G7" s="18" t="s">
        <v>811</v>
      </c>
      <c r="H7" s="8">
        <v>1</v>
      </c>
      <c r="I7" s="8">
        <f t="shared" si="0"/>
        <v>2.5641025641025639</v>
      </c>
    </row>
    <row r="8" spans="1:9" x14ac:dyDescent="0.35">
      <c r="A8" s="44"/>
      <c r="B8" s="8" t="s">
        <v>574</v>
      </c>
      <c r="C8" s="14">
        <v>0</v>
      </c>
      <c r="D8" s="14">
        <v>33.79</v>
      </c>
      <c r="E8" s="14">
        <v>0</v>
      </c>
      <c r="G8" s="8" t="s">
        <v>815</v>
      </c>
      <c r="H8" s="8">
        <v>6</v>
      </c>
      <c r="I8" s="8">
        <f t="shared" si="0"/>
        <v>15.384615384615385</v>
      </c>
    </row>
    <row r="9" spans="1:9" x14ac:dyDescent="0.35">
      <c r="A9" s="44"/>
      <c r="B9" s="8" t="s">
        <v>575</v>
      </c>
      <c r="C9" s="14">
        <v>22.1</v>
      </c>
      <c r="D9" s="14">
        <v>38.71</v>
      </c>
      <c r="E9" s="14">
        <v>27.34</v>
      </c>
      <c r="G9" s="18" t="s">
        <v>814</v>
      </c>
      <c r="H9" s="8">
        <v>7</v>
      </c>
      <c r="I9" s="8">
        <f t="shared" si="0"/>
        <v>17.948717948717949</v>
      </c>
    </row>
    <row r="10" spans="1:9" x14ac:dyDescent="0.35">
      <c r="A10" s="44"/>
      <c r="B10" s="8" t="s">
        <v>576</v>
      </c>
      <c r="C10" s="14">
        <v>0</v>
      </c>
      <c r="D10" s="14">
        <v>34.049999999999997</v>
      </c>
      <c r="E10" s="14">
        <v>6.6</v>
      </c>
    </row>
    <row r="11" spans="1:9" x14ac:dyDescent="0.35">
      <c r="A11" s="44"/>
      <c r="B11" s="8" t="s">
        <v>577</v>
      </c>
      <c r="C11" s="14">
        <v>17.079999999999998</v>
      </c>
      <c r="D11" s="14">
        <v>35.520000000000003</v>
      </c>
      <c r="E11" s="14">
        <v>24.92</v>
      </c>
    </row>
    <row r="12" spans="1:9" x14ac:dyDescent="0.35">
      <c r="A12" s="44"/>
      <c r="B12" s="8" t="s">
        <v>578</v>
      </c>
      <c r="C12" s="14">
        <v>0</v>
      </c>
      <c r="D12" s="14">
        <v>14.02</v>
      </c>
      <c r="E12" s="14">
        <v>26.35</v>
      </c>
    </row>
    <row r="13" spans="1:9" x14ac:dyDescent="0.35">
      <c r="A13" s="43">
        <v>43697</v>
      </c>
      <c r="B13" s="8" t="s">
        <v>579</v>
      </c>
      <c r="C13" s="14">
        <v>18.440000000000001</v>
      </c>
      <c r="D13" s="14">
        <v>32.44</v>
      </c>
      <c r="E13" s="14">
        <v>22.31</v>
      </c>
    </row>
    <row r="14" spans="1:9" x14ac:dyDescent="0.35">
      <c r="A14" s="44"/>
      <c r="B14" s="8" t="s">
        <v>580</v>
      </c>
      <c r="C14" s="14">
        <v>17.489999999999998</v>
      </c>
      <c r="D14" s="14">
        <v>34.5</v>
      </c>
      <c r="E14" s="14">
        <v>25.23</v>
      </c>
    </row>
    <row r="15" spans="1:9" x14ac:dyDescent="0.35">
      <c r="A15" s="44"/>
      <c r="B15" s="8" t="s">
        <v>581</v>
      </c>
      <c r="C15" s="14">
        <v>12.94</v>
      </c>
      <c r="D15" s="14">
        <v>32.51</v>
      </c>
      <c r="E15" s="14">
        <v>23.72</v>
      </c>
      <c r="F15" s="34"/>
    </row>
    <row r="16" spans="1:9" x14ac:dyDescent="0.35">
      <c r="A16" s="44"/>
      <c r="B16" s="8" t="s">
        <v>582</v>
      </c>
      <c r="C16" s="14">
        <v>19.28</v>
      </c>
      <c r="D16" s="14">
        <v>33.44</v>
      </c>
      <c r="E16" s="14">
        <v>24.81</v>
      </c>
    </row>
    <row r="17" spans="1:5" x14ac:dyDescent="0.35">
      <c r="A17" s="44"/>
      <c r="B17" s="8" t="s">
        <v>583</v>
      </c>
      <c r="C17" s="14">
        <v>0</v>
      </c>
      <c r="D17" s="14">
        <v>35.799999999999997</v>
      </c>
      <c r="E17" s="14">
        <v>9.08</v>
      </c>
    </row>
    <row r="18" spans="1:5" x14ac:dyDescent="0.35">
      <c r="A18" s="44"/>
      <c r="B18" s="8" t="s">
        <v>584</v>
      </c>
      <c r="C18" s="14">
        <v>15.41</v>
      </c>
      <c r="D18" s="14">
        <v>34.86</v>
      </c>
      <c r="E18" s="14">
        <v>24.65</v>
      </c>
    </row>
    <row r="19" spans="1:5" x14ac:dyDescent="0.35">
      <c r="A19" s="44"/>
      <c r="B19" s="8" t="s">
        <v>585</v>
      </c>
      <c r="C19" s="14">
        <v>0</v>
      </c>
      <c r="D19" s="14">
        <v>41.4</v>
      </c>
      <c r="E19" s="14">
        <v>10.91</v>
      </c>
    </row>
    <row r="20" spans="1:5" x14ac:dyDescent="0.35">
      <c r="A20" s="44"/>
      <c r="B20" s="8" t="s">
        <v>586</v>
      </c>
      <c r="C20" s="14">
        <v>18.239999999999998</v>
      </c>
      <c r="D20" s="14">
        <v>41.06</v>
      </c>
      <c r="E20" s="14">
        <v>26.37</v>
      </c>
    </row>
    <row r="21" spans="1:5" x14ac:dyDescent="0.35">
      <c r="A21" s="44"/>
      <c r="B21" s="8" t="s">
        <v>587</v>
      </c>
      <c r="C21" s="14">
        <v>18.78</v>
      </c>
      <c r="D21" s="14">
        <v>32.619999999999997</v>
      </c>
      <c r="E21" s="14">
        <v>24.9</v>
      </c>
    </row>
    <row r="22" spans="1:5" x14ac:dyDescent="0.35">
      <c r="A22" s="44"/>
      <c r="B22" s="8" t="s">
        <v>588</v>
      </c>
      <c r="C22" s="14">
        <v>16.329999999999998</v>
      </c>
      <c r="D22" s="14">
        <v>32.86</v>
      </c>
      <c r="E22" s="14">
        <v>23.7</v>
      </c>
    </row>
    <row r="23" spans="1:5" x14ac:dyDescent="0.35">
      <c r="A23" s="43">
        <v>43719</v>
      </c>
      <c r="B23" s="8" t="s">
        <v>589</v>
      </c>
      <c r="C23" s="14">
        <v>17.39</v>
      </c>
      <c r="D23" s="14">
        <v>34.06</v>
      </c>
      <c r="E23" s="14">
        <v>26.75</v>
      </c>
    </row>
    <row r="24" spans="1:5" x14ac:dyDescent="0.35">
      <c r="A24" s="44"/>
      <c r="B24" s="8" t="s">
        <v>590</v>
      </c>
      <c r="C24" s="14">
        <v>17.02</v>
      </c>
      <c r="D24" s="14">
        <v>37.979999999999997</v>
      </c>
      <c r="E24" s="14">
        <v>26.69</v>
      </c>
    </row>
    <row r="25" spans="1:5" x14ac:dyDescent="0.35">
      <c r="A25" s="44"/>
      <c r="B25" s="8" t="s">
        <v>591</v>
      </c>
      <c r="C25" s="14">
        <v>18.36</v>
      </c>
      <c r="D25" s="14">
        <v>35.6</v>
      </c>
      <c r="E25" s="14">
        <v>25.86</v>
      </c>
    </row>
    <row r="26" spans="1:5" x14ac:dyDescent="0.35">
      <c r="A26" s="44"/>
      <c r="B26" s="8" t="s">
        <v>592</v>
      </c>
      <c r="C26" s="14">
        <v>18.29</v>
      </c>
      <c r="D26" s="14">
        <v>36.46</v>
      </c>
      <c r="E26" s="14">
        <v>25.45</v>
      </c>
    </row>
    <row r="27" spans="1:5" x14ac:dyDescent="0.35">
      <c r="A27" s="44"/>
      <c r="B27" s="8" t="s">
        <v>593</v>
      </c>
      <c r="C27" s="14">
        <v>18.29</v>
      </c>
      <c r="D27" s="14">
        <v>34.979999999999997</v>
      </c>
      <c r="E27" s="14">
        <v>24.47</v>
      </c>
    </row>
    <row r="28" spans="1:5" x14ac:dyDescent="0.35">
      <c r="A28" s="44"/>
      <c r="B28" s="8" t="s">
        <v>594</v>
      </c>
      <c r="C28" s="14">
        <v>21.04</v>
      </c>
      <c r="D28" s="14">
        <v>42.19</v>
      </c>
      <c r="E28" s="14">
        <v>23.48</v>
      </c>
    </row>
    <row r="29" spans="1:5" x14ac:dyDescent="0.35">
      <c r="A29" s="44"/>
      <c r="B29" s="8" t="s">
        <v>595</v>
      </c>
      <c r="C29" s="14">
        <v>18.62</v>
      </c>
      <c r="D29" s="14">
        <v>33.909999999999997</v>
      </c>
      <c r="E29" s="14">
        <v>27.02</v>
      </c>
    </row>
    <row r="30" spans="1:5" x14ac:dyDescent="0.35">
      <c r="A30" s="44"/>
      <c r="B30" s="8" t="s">
        <v>596</v>
      </c>
      <c r="C30" s="14">
        <v>19.989999999999998</v>
      </c>
      <c r="D30" s="14">
        <v>38.21</v>
      </c>
      <c r="E30" s="14">
        <v>26.21</v>
      </c>
    </row>
    <row r="31" spans="1:5" x14ac:dyDescent="0.35">
      <c r="A31" s="44"/>
      <c r="B31" s="8" t="s">
        <v>597</v>
      </c>
      <c r="C31" s="14">
        <v>0</v>
      </c>
      <c r="D31" s="14">
        <v>38.700000000000003</v>
      </c>
      <c r="E31" s="14">
        <v>9.2200000000000006</v>
      </c>
    </row>
    <row r="32" spans="1:5" x14ac:dyDescent="0.35">
      <c r="A32" s="43">
        <v>43886</v>
      </c>
      <c r="B32" s="8" t="s">
        <v>697</v>
      </c>
      <c r="C32" s="14">
        <v>19.600000000000001</v>
      </c>
      <c r="D32" s="14">
        <v>31.27</v>
      </c>
      <c r="E32" s="14">
        <v>26.68</v>
      </c>
    </row>
    <row r="33" spans="1:5" x14ac:dyDescent="0.35">
      <c r="A33" s="44"/>
      <c r="B33" s="8" t="s">
        <v>698</v>
      </c>
      <c r="C33" s="14">
        <v>19.420000000000002</v>
      </c>
      <c r="D33" s="14">
        <v>36.56</v>
      </c>
      <c r="E33" s="14">
        <v>26.94</v>
      </c>
    </row>
    <row r="34" spans="1:5" x14ac:dyDescent="0.35">
      <c r="A34" s="44"/>
      <c r="B34" s="8" t="s">
        <v>699</v>
      </c>
      <c r="C34" s="14">
        <v>16.79</v>
      </c>
      <c r="D34" s="14">
        <v>36.17</v>
      </c>
      <c r="E34" s="14">
        <v>25.51</v>
      </c>
    </row>
    <row r="35" spans="1:5" x14ac:dyDescent="0.35">
      <c r="A35" s="44"/>
      <c r="B35" s="8" t="s">
        <v>700</v>
      </c>
      <c r="C35" s="14">
        <v>22.19</v>
      </c>
      <c r="D35" s="14">
        <v>37.94</v>
      </c>
      <c r="E35" s="14">
        <v>27.39</v>
      </c>
    </row>
    <row r="36" spans="1:5" x14ac:dyDescent="0.35">
      <c r="A36" s="44"/>
      <c r="B36" s="8" t="s">
        <v>701</v>
      </c>
      <c r="C36" s="14">
        <v>16.239999999999998</v>
      </c>
      <c r="D36" s="14">
        <v>36</v>
      </c>
      <c r="E36" s="14">
        <v>24.55</v>
      </c>
    </row>
    <row r="37" spans="1:5" x14ac:dyDescent="0.35">
      <c r="A37" s="44"/>
      <c r="B37" s="8" t="s">
        <v>702</v>
      </c>
      <c r="C37" s="14">
        <v>18.989999999999998</v>
      </c>
      <c r="D37" s="14">
        <v>34.950000000000003</v>
      </c>
      <c r="E37" s="14">
        <v>28.01</v>
      </c>
    </row>
    <row r="38" spans="1:5" x14ac:dyDescent="0.35">
      <c r="A38" s="44"/>
      <c r="B38" s="8" t="s">
        <v>703</v>
      </c>
      <c r="C38" s="14">
        <v>19.28</v>
      </c>
      <c r="D38" s="14">
        <v>30.17</v>
      </c>
      <c r="E38" s="14">
        <v>24.52</v>
      </c>
    </row>
    <row r="39" spans="1:5" x14ac:dyDescent="0.35">
      <c r="A39" s="44"/>
      <c r="B39" s="8" t="s">
        <v>704</v>
      </c>
      <c r="C39" s="14">
        <v>19.420000000000002</v>
      </c>
      <c r="D39" s="14">
        <v>34.020000000000003</v>
      </c>
      <c r="E39" s="14">
        <v>24.89</v>
      </c>
    </row>
    <row r="40" spans="1:5" x14ac:dyDescent="0.35">
      <c r="A40" s="44"/>
      <c r="B40" s="8" t="s">
        <v>705</v>
      </c>
      <c r="C40" s="14">
        <v>18.52</v>
      </c>
      <c r="D40" s="14">
        <v>30.23</v>
      </c>
      <c r="E40" s="14">
        <v>22.69</v>
      </c>
    </row>
    <row r="41" spans="1:5" x14ac:dyDescent="0.35">
      <c r="A41" s="44"/>
      <c r="B41" s="8" t="s">
        <v>706</v>
      </c>
      <c r="C41" s="14">
        <v>20.170000000000002</v>
      </c>
      <c r="D41" s="14">
        <v>31.26</v>
      </c>
      <c r="E41" s="14">
        <v>23.63</v>
      </c>
    </row>
  </sheetData>
  <autoFilter ref="C1:E41"/>
  <mergeCells count="4">
    <mergeCell ref="A32:A41"/>
    <mergeCell ref="A3:A12"/>
    <mergeCell ref="A13:A22"/>
    <mergeCell ref="A23:A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9" sqref="D9"/>
    </sheetView>
  </sheetViews>
  <sheetFormatPr defaultRowHeight="14.5" x14ac:dyDescent="0.35"/>
  <cols>
    <col min="1" max="1" width="16.7265625" bestFit="1" customWidth="1"/>
    <col min="2" max="2" width="21.81640625" bestFit="1" customWidth="1"/>
  </cols>
  <sheetData>
    <row r="1" spans="1:2" x14ac:dyDescent="0.35">
      <c r="A1" t="s">
        <v>772</v>
      </c>
    </row>
    <row r="2" spans="1:2" x14ac:dyDescent="0.35">
      <c r="A2" t="s">
        <v>773</v>
      </c>
      <c r="B2" t="s">
        <v>774</v>
      </c>
    </row>
    <row r="3" spans="1:2" x14ac:dyDescent="0.35">
      <c r="A3" t="s">
        <v>775</v>
      </c>
      <c r="B3" t="s">
        <v>776</v>
      </c>
    </row>
    <row r="4" spans="1:2" x14ac:dyDescent="0.35">
      <c r="A4" t="s">
        <v>777</v>
      </c>
      <c r="B4" t="s">
        <v>778</v>
      </c>
    </row>
    <row r="5" spans="1:2" x14ac:dyDescent="0.35">
      <c r="A5" t="s">
        <v>779</v>
      </c>
      <c r="B5" t="s">
        <v>780</v>
      </c>
    </row>
    <row r="6" spans="1:2" x14ac:dyDescent="0.35">
      <c r="A6" t="s">
        <v>781</v>
      </c>
      <c r="B6" t="s">
        <v>782</v>
      </c>
    </row>
    <row r="7" spans="1:2" x14ac:dyDescent="0.35">
      <c r="A7" t="s">
        <v>783</v>
      </c>
      <c r="B7" t="s">
        <v>784</v>
      </c>
    </row>
    <row r="8" spans="1:2" x14ac:dyDescent="0.35">
      <c r="A8" t="s">
        <v>785</v>
      </c>
      <c r="B8" t="s">
        <v>789</v>
      </c>
    </row>
    <row r="9" spans="1:2" x14ac:dyDescent="0.35">
      <c r="A9" t="s">
        <v>786</v>
      </c>
      <c r="B9" t="s">
        <v>787</v>
      </c>
    </row>
    <row r="10" spans="1:2" x14ac:dyDescent="0.35">
      <c r="A10" t="s">
        <v>788</v>
      </c>
      <c r="B10" t="s">
        <v>790</v>
      </c>
    </row>
    <row r="11" spans="1:2" x14ac:dyDescent="0.35">
      <c r="A11" t="s">
        <v>791</v>
      </c>
      <c r="B11" t="s">
        <v>792</v>
      </c>
    </row>
    <row r="12" spans="1:2" x14ac:dyDescent="0.35">
      <c r="A12" t="s">
        <v>793</v>
      </c>
      <c r="B12" t="s">
        <v>794</v>
      </c>
    </row>
    <row r="13" spans="1:2" x14ac:dyDescent="0.35">
      <c r="A13" t="s">
        <v>795</v>
      </c>
      <c r="B13" t="s">
        <v>796</v>
      </c>
    </row>
    <row r="14" spans="1:2" x14ac:dyDescent="0.35">
      <c r="A14" t="s">
        <v>797</v>
      </c>
      <c r="B14" t="s">
        <v>798</v>
      </c>
    </row>
    <row r="15" spans="1:2" x14ac:dyDescent="0.35">
      <c r="A15" t="s">
        <v>799</v>
      </c>
      <c r="B15" t="s">
        <v>800</v>
      </c>
    </row>
    <row r="16" spans="1:2" x14ac:dyDescent="0.35">
      <c r="A16" t="s">
        <v>801</v>
      </c>
      <c r="B16" t="s">
        <v>802</v>
      </c>
    </row>
    <row r="17" spans="1:2" x14ac:dyDescent="0.35">
      <c r="A17" t="s">
        <v>803</v>
      </c>
      <c r="B17" t="s">
        <v>804</v>
      </c>
    </row>
    <row r="18" spans="1:2" x14ac:dyDescent="0.35">
      <c r="A18" t="s">
        <v>805</v>
      </c>
      <c r="B18" t="s">
        <v>806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topLeftCell="A16" workbookViewId="0">
      <selection activeCell="H18" sqref="H18"/>
    </sheetView>
  </sheetViews>
  <sheetFormatPr defaultRowHeight="14.5" x14ac:dyDescent="0.35"/>
  <cols>
    <col min="1" max="1" width="10.7265625" bestFit="1" customWidth="1"/>
    <col min="2" max="2" width="10.7265625" style="5" customWidth="1"/>
    <col min="3" max="3" width="10.7265625" bestFit="1" customWidth="1"/>
    <col min="4" max="4" width="10.7265625" style="1" bestFit="1" customWidth="1"/>
    <col min="5" max="5" width="12.7265625" style="1" bestFit="1" customWidth="1"/>
    <col min="6" max="6" width="11.7265625" style="1" bestFit="1" customWidth="1"/>
    <col min="7" max="7" width="11.7265625" style="1" customWidth="1"/>
    <col min="8" max="8" width="32" bestFit="1" customWidth="1"/>
    <col min="9" max="9" width="17" bestFit="1" customWidth="1"/>
    <col min="10" max="10" width="12" bestFit="1" customWidth="1"/>
  </cols>
  <sheetData>
    <row r="1" spans="1:10" ht="15.75" customHeight="1" x14ac:dyDescent="0.35">
      <c r="A1" s="8"/>
      <c r="B1" s="9"/>
      <c r="C1" s="8"/>
      <c r="D1" s="10" t="s">
        <v>93</v>
      </c>
      <c r="E1" s="10" t="s">
        <v>94</v>
      </c>
      <c r="F1" s="10" t="s">
        <v>95</v>
      </c>
      <c r="G1" s="6"/>
    </row>
    <row r="2" spans="1:10" x14ac:dyDescent="0.35">
      <c r="A2" s="8" t="s">
        <v>0</v>
      </c>
      <c r="B2" s="9"/>
      <c r="C2" s="8" t="s">
        <v>1</v>
      </c>
      <c r="D2" s="37" t="s">
        <v>96</v>
      </c>
      <c r="E2" s="37" t="s">
        <v>96</v>
      </c>
      <c r="F2" s="37" t="s">
        <v>96</v>
      </c>
      <c r="H2" t="s">
        <v>812</v>
      </c>
      <c r="I2">
        <v>97</v>
      </c>
    </row>
    <row r="3" spans="1:10" x14ac:dyDescent="0.35">
      <c r="A3" s="45">
        <v>43669</v>
      </c>
      <c r="B3" s="11"/>
      <c r="C3" s="12" t="s">
        <v>13</v>
      </c>
      <c r="D3" s="14">
        <v>21</v>
      </c>
      <c r="E3" s="14">
        <v>33</v>
      </c>
      <c r="F3" s="14">
        <v>21</v>
      </c>
      <c r="G3" s="2"/>
      <c r="H3" s="8"/>
      <c r="I3" s="8" t="s">
        <v>752</v>
      </c>
      <c r="J3" s="8" t="s">
        <v>751</v>
      </c>
    </row>
    <row r="4" spans="1:10" x14ac:dyDescent="0.35">
      <c r="A4" s="45"/>
      <c r="B4" s="11"/>
      <c r="C4" s="12" t="s">
        <v>14</v>
      </c>
      <c r="D4" s="14">
        <v>0</v>
      </c>
      <c r="E4" s="14">
        <v>26</v>
      </c>
      <c r="F4" s="14">
        <v>7</v>
      </c>
      <c r="G4" s="2"/>
      <c r="H4" s="18" t="s">
        <v>93</v>
      </c>
      <c r="I4" s="8">
        <v>23</v>
      </c>
      <c r="J4" s="8">
        <f>I4/$I$2*100</f>
        <v>23.711340206185564</v>
      </c>
    </row>
    <row r="5" spans="1:10" x14ac:dyDescent="0.35">
      <c r="A5" s="45"/>
      <c r="B5" s="11"/>
      <c r="C5" s="12" t="s">
        <v>15</v>
      </c>
      <c r="D5" s="14">
        <v>0</v>
      </c>
      <c r="E5" s="14">
        <v>29</v>
      </c>
      <c r="F5" s="14">
        <v>0</v>
      </c>
      <c r="G5" s="2"/>
      <c r="H5" s="18" t="s">
        <v>94</v>
      </c>
      <c r="I5" s="8">
        <v>3</v>
      </c>
      <c r="J5" s="8">
        <f t="shared" ref="J5:J9" si="0">I5/$I$2*100</f>
        <v>3.0927835051546393</v>
      </c>
    </row>
    <row r="6" spans="1:10" x14ac:dyDescent="0.35">
      <c r="A6" s="45"/>
      <c r="B6" s="11"/>
      <c r="C6" s="12" t="s">
        <v>16</v>
      </c>
      <c r="D6" s="14">
        <v>21</v>
      </c>
      <c r="E6" s="14">
        <v>33</v>
      </c>
      <c r="F6" s="14">
        <v>9</v>
      </c>
      <c r="G6" s="2"/>
      <c r="H6" s="18" t="s">
        <v>95</v>
      </c>
      <c r="I6" s="8">
        <v>8</v>
      </c>
      <c r="J6" s="8">
        <f t="shared" si="0"/>
        <v>8.2474226804123703</v>
      </c>
    </row>
    <row r="7" spans="1:10" x14ac:dyDescent="0.35">
      <c r="A7" s="45"/>
      <c r="B7" s="11"/>
      <c r="C7" s="12" t="s">
        <v>17</v>
      </c>
      <c r="D7" s="14">
        <v>20</v>
      </c>
      <c r="E7" s="14">
        <v>34</v>
      </c>
      <c r="F7" s="14">
        <v>23</v>
      </c>
      <c r="G7" s="2"/>
      <c r="H7" s="18" t="s">
        <v>811</v>
      </c>
      <c r="I7" s="8">
        <v>24</v>
      </c>
      <c r="J7" s="8">
        <f t="shared" si="0"/>
        <v>24.742268041237114</v>
      </c>
    </row>
    <row r="8" spans="1:10" x14ac:dyDescent="0.35">
      <c r="A8" s="45"/>
      <c r="B8" s="11"/>
      <c r="C8" s="12" t="s">
        <v>18</v>
      </c>
      <c r="D8" s="14">
        <v>22</v>
      </c>
      <c r="E8" s="14">
        <v>38</v>
      </c>
      <c r="F8" s="14">
        <v>26</v>
      </c>
      <c r="G8" s="2"/>
      <c r="H8" s="8" t="s">
        <v>815</v>
      </c>
      <c r="I8" s="8">
        <v>5</v>
      </c>
      <c r="J8" s="8">
        <f t="shared" si="0"/>
        <v>5.1546391752577314</v>
      </c>
    </row>
    <row r="9" spans="1:10" x14ac:dyDescent="0.35">
      <c r="A9" s="45"/>
      <c r="B9" s="11"/>
      <c r="C9" s="12" t="s">
        <v>19</v>
      </c>
      <c r="D9" s="14">
        <v>24</v>
      </c>
      <c r="E9" s="14">
        <v>45</v>
      </c>
      <c r="F9" s="14">
        <v>28</v>
      </c>
      <c r="G9" s="2"/>
      <c r="H9" s="18" t="s">
        <v>814</v>
      </c>
      <c r="I9" s="8">
        <f>I7+I8</f>
        <v>29</v>
      </c>
      <c r="J9" s="8">
        <f t="shared" si="0"/>
        <v>29.896907216494846</v>
      </c>
    </row>
    <row r="10" spans="1:10" x14ac:dyDescent="0.35">
      <c r="A10" s="45"/>
      <c r="B10" s="11"/>
      <c r="C10" s="12" t="s">
        <v>20</v>
      </c>
      <c r="D10" s="14">
        <v>18</v>
      </c>
      <c r="E10" s="14">
        <v>34</v>
      </c>
      <c r="F10" s="14">
        <v>23</v>
      </c>
      <c r="G10" s="2"/>
      <c r="H10" s="8"/>
      <c r="I10" s="8"/>
      <c r="J10" s="8"/>
    </row>
    <row r="11" spans="1:10" x14ac:dyDescent="0.35">
      <c r="A11" s="45"/>
      <c r="B11" s="11"/>
      <c r="C11" s="12" t="s">
        <v>21</v>
      </c>
      <c r="D11" s="14">
        <v>20</v>
      </c>
      <c r="E11" s="14">
        <v>41</v>
      </c>
      <c r="F11" s="14">
        <v>25</v>
      </c>
      <c r="G11" s="2"/>
    </row>
    <row r="12" spans="1:10" x14ac:dyDescent="0.35">
      <c r="A12" s="45"/>
      <c r="B12" s="11"/>
      <c r="C12" s="12" t="s">
        <v>22</v>
      </c>
      <c r="D12" s="14">
        <v>23</v>
      </c>
      <c r="E12" s="14">
        <v>34</v>
      </c>
      <c r="F12" s="14">
        <v>9</v>
      </c>
      <c r="G12" s="2"/>
    </row>
    <row r="13" spans="1:10" x14ac:dyDescent="0.35">
      <c r="A13" s="43">
        <v>43696</v>
      </c>
      <c r="B13" s="9"/>
      <c r="C13" s="8" t="s">
        <v>3</v>
      </c>
      <c r="D13" s="14">
        <v>13.49</v>
      </c>
      <c r="E13" s="14">
        <v>41.34</v>
      </c>
      <c r="F13" s="14">
        <v>25.72</v>
      </c>
      <c r="G13" s="2"/>
    </row>
    <row r="14" spans="1:10" x14ac:dyDescent="0.35">
      <c r="A14" s="44"/>
      <c r="B14" s="9"/>
      <c r="C14" s="8" t="s">
        <v>4</v>
      </c>
      <c r="D14" s="14">
        <v>0</v>
      </c>
      <c r="E14" s="14">
        <v>33.18</v>
      </c>
      <c r="F14" s="14">
        <v>22.81</v>
      </c>
      <c r="G14" s="2"/>
    </row>
    <row r="15" spans="1:10" x14ac:dyDescent="0.35">
      <c r="A15" s="44"/>
      <c r="B15" s="9"/>
      <c r="C15" s="8" t="s">
        <v>5</v>
      </c>
      <c r="D15" s="14">
        <v>16.18</v>
      </c>
      <c r="E15" s="14">
        <v>34.82</v>
      </c>
      <c r="F15" s="14">
        <v>23.4</v>
      </c>
      <c r="G15" s="2"/>
    </row>
    <row r="16" spans="1:10" x14ac:dyDescent="0.35">
      <c r="A16" s="44"/>
      <c r="B16" s="9"/>
      <c r="C16" s="8" t="s">
        <v>6</v>
      </c>
      <c r="D16" s="14">
        <v>17.489999999999998</v>
      </c>
      <c r="E16" s="14">
        <v>35.549999999999997</v>
      </c>
      <c r="F16" s="14">
        <v>25.59</v>
      </c>
      <c r="G16" s="2"/>
    </row>
    <row r="17" spans="1:7" x14ac:dyDescent="0.35">
      <c r="A17" s="44"/>
      <c r="B17" s="9"/>
      <c r="C17" s="8" t="s">
        <v>7</v>
      </c>
      <c r="D17" s="14">
        <v>16.420000000000002</v>
      </c>
      <c r="E17" s="14">
        <v>34.65</v>
      </c>
      <c r="F17" s="14">
        <v>25.05</v>
      </c>
      <c r="G17" s="2"/>
    </row>
    <row r="18" spans="1:7" x14ac:dyDescent="0.35">
      <c r="A18" s="44"/>
      <c r="B18" s="9"/>
      <c r="C18" s="8" t="s">
        <v>8</v>
      </c>
      <c r="D18" s="14">
        <v>15.51</v>
      </c>
      <c r="E18" s="14">
        <v>36.47</v>
      </c>
      <c r="F18" s="14">
        <v>23.28</v>
      </c>
      <c r="G18" s="2"/>
    </row>
    <row r="19" spans="1:7" x14ac:dyDescent="0.35">
      <c r="A19" s="44"/>
      <c r="B19" s="9"/>
      <c r="C19" s="8" t="s">
        <v>9</v>
      </c>
      <c r="D19" s="14">
        <v>15.74</v>
      </c>
      <c r="E19" s="38">
        <v>20.73</v>
      </c>
      <c r="F19" s="14">
        <v>23.81</v>
      </c>
      <c r="G19" s="2"/>
    </row>
    <row r="20" spans="1:7" x14ac:dyDescent="0.35">
      <c r="A20" s="44"/>
      <c r="B20" s="9"/>
      <c r="C20" s="8" t="s">
        <v>10</v>
      </c>
      <c r="D20" s="39">
        <v>20.54</v>
      </c>
      <c r="E20" s="14">
        <v>43.49</v>
      </c>
      <c r="F20" s="14">
        <v>26.54</v>
      </c>
      <c r="G20" s="2"/>
    </row>
    <row r="21" spans="1:7" x14ac:dyDescent="0.35">
      <c r="A21" s="44"/>
      <c r="B21" s="9"/>
      <c r="C21" s="8" t="s">
        <v>11</v>
      </c>
      <c r="D21" s="14">
        <v>0</v>
      </c>
      <c r="E21" s="14">
        <v>33.35</v>
      </c>
      <c r="F21" s="14">
        <v>24.71</v>
      </c>
      <c r="G21" s="2"/>
    </row>
    <row r="22" spans="1:7" x14ac:dyDescent="0.35">
      <c r="A22" s="44"/>
      <c r="B22" s="9"/>
      <c r="C22" s="8" t="s">
        <v>12</v>
      </c>
      <c r="D22" s="14">
        <v>0</v>
      </c>
      <c r="E22" s="14">
        <v>39.770000000000003</v>
      </c>
      <c r="F22" s="14">
        <v>26.14</v>
      </c>
      <c r="G22" s="2"/>
    </row>
    <row r="23" spans="1:7" x14ac:dyDescent="0.35">
      <c r="A23" s="43">
        <v>43717</v>
      </c>
      <c r="B23" s="9"/>
      <c r="C23" s="8" t="s">
        <v>23</v>
      </c>
      <c r="D23" s="14">
        <v>22.69</v>
      </c>
      <c r="E23" s="14">
        <v>39.159999999999997</v>
      </c>
      <c r="F23" s="14">
        <v>29.62</v>
      </c>
      <c r="G23" s="2"/>
    </row>
    <row r="24" spans="1:7" x14ac:dyDescent="0.35">
      <c r="A24" s="44"/>
      <c r="B24" s="9"/>
      <c r="C24" s="8" t="s">
        <v>24</v>
      </c>
      <c r="D24" s="14">
        <v>20.37</v>
      </c>
      <c r="E24" s="14">
        <v>41.9</v>
      </c>
      <c r="F24" s="14">
        <v>26.44</v>
      </c>
      <c r="G24" s="2"/>
    </row>
    <row r="25" spans="1:7" x14ac:dyDescent="0.35">
      <c r="A25" s="44"/>
      <c r="B25" s="9"/>
      <c r="C25" s="8" t="s">
        <v>25</v>
      </c>
      <c r="D25" s="14">
        <v>0</v>
      </c>
      <c r="E25" s="14">
        <v>32.57</v>
      </c>
      <c r="F25" s="14">
        <v>25.43</v>
      </c>
      <c r="G25" s="2"/>
    </row>
    <row r="26" spans="1:7" x14ac:dyDescent="0.35">
      <c r="A26" s="44"/>
      <c r="B26" s="9"/>
      <c r="C26" s="8" t="s">
        <v>26</v>
      </c>
      <c r="D26" s="14">
        <v>0</v>
      </c>
      <c r="E26" s="14">
        <v>36.96</v>
      </c>
      <c r="F26" s="14">
        <v>0</v>
      </c>
      <c r="G26" s="2"/>
    </row>
    <row r="27" spans="1:7" x14ac:dyDescent="0.35">
      <c r="A27" s="44"/>
      <c r="B27" s="9"/>
      <c r="C27" s="8" t="s">
        <v>27</v>
      </c>
      <c r="D27" s="14">
        <v>19.43</v>
      </c>
      <c r="E27" s="14">
        <v>33.869999999999997</v>
      </c>
      <c r="F27" s="14">
        <v>23.31</v>
      </c>
      <c r="G27" s="2"/>
    </row>
    <row r="28" spans="1:7" x14ac:dyDescent="0.35">
      <c r="A28" s="44"/>
      <c r="B28" s="9"/>
      <c r="C28" s="8" t="s">
        <v>28</v>
      </c>
      <c r="D28" s="14">
        <v>19.23</v>
      </c>
      <c r="E28" s="14">
        <v>33.229999999999997</v>
      </c>
      <c r="F28" s="14">
        <v>27.4</v>
      </c>
      <c r="G28" s="2"/>
    </row>
    <row r="29" spans="1:7" x14ac:dyDescent="0.35">
      <c r="A29" s="44"/>
      <c r="B29" s="9"/>
      <c r="C29" s="8" t="s">
        <v>29</v>
      </c>
      <c r="D29" s="14">
        <v>16.760000000000002</v>
      </c>
      <c r="E29" s="14">
        <v>0</v>
      </c>
      <c r="F29" s="14">
        <v>25</v>
      </c>
      <c r="G29" s="2"/>
    </row>
    <row r="30" spans="1:7" x14ac:dyDescent="0.35">
      <c r="A30" s="44"/>
      <c r="B30" s="9"/>
      <c r="C30" s="8" t="s">
        <v>30</v>
      </c>
      <c r="D30" s="14">
        <v>15.08</v>
      </c>
      <c r="E30" s="14">
        <v>41.07</v>
      </c>
      <c r="F30" s="14">
        <v>25.85</v>
      </c>
      <c r="G30" s="2"/>
    </row>
    <row r="31" spans="1:7" x14ac:dyDescent="0.35">
      <c r="A31" s="44"/>
      <c r="B31" s="9"/>
      <c r="C31" s="8" t="s">
        <v>31</v>
      </c>
      <c r="D31" s="14">
        <v>19.170000000000002</v>
      </c>
      <c r="E31" s="14">
        <v>37.89</v>
      </c>
      <c r="F31" s="14">
        <v>29.7</v>
      </c>
      <c r="G31" s="2"/>
    </row>
    <row r="32" spans="1:7" x14ac:dyDescent="0.35">
      <c r="A32" s="44"/>
      <c r="B32" s="9"/>
      <c r="C32" s="8" t="s">
        <v>32</v>
      </c>
      <c r="D32" s="14">
        <v>0</v>
      </c>
      <c r="E32" s="14">
        <v>36.04</v>
      </c>
      <c r="F32" s="14">
        <v>26.27</v>
      </c>
      <c r="G32" s="2"/>
    </row>
    <row r="33" spans="1:7" x14ac:dyDescent="0.35">
      <c r="A33" s="43">
        <v>43740</v>
      </c>
      <c r="B33" s="9"/>
      <c r="C33" s="8" t="s">
        <v>33</v>
      </c>
      <c r="D33" s="14">
        <v>22.06</v>
      </c>
      <c r="E33" s="14">
        <v>36.64</v>
      </c>
      <c r="F33" s="14">
        <v>27.39</v>
      </c>
      <c r="G33" s="2"/>
    </row>
    <row r="34" spans="1:7" x14ac:dyDescent="0.35">
      <c r="A34" s="44"/>
      <c r="B34" s="9"/>
      <c r="C34" s="8" t="s">
        <v>34</v>
      </c>
      <c r="D34" s="14">
        <v>23.32</v>
      </c>
      <c r="E34" s="14">
        <v>35.19</v>
      </c>
      <c r="F34" s="14">
        <v>27.55</v>
      </c>
      <c r="G34" s="2"/>
    </row>
    <row r="35" spans="1:7" x14ac:dyDescent="0.35">
      <c r="A35" s="44"/>
      <c r="B35" s="9"/>
      <c r="C35" s="8" t="s">
        <v>35</v>
      </c>
      <c r="D35" s="14">
        <v>16.309999999999999</v>
      </c>
      <c r="E35" s="14">
        <v>34.840000000000003</v>
      </c>
      <c r="F35" s="14">
        <v>21.12</v>
      </c>
      <c r="G35" s="2"/>
    </row>
    <row r="36" spans="1:7" x14ac:dyDescent="0.35">
      <c r="A36" s="44"/>
      <c r="B36" s="9"/>
      <c r="C36" s="8" t="s">
        <v>36</v>
      </c>
      <c r="D36" s="14">
        <v>22.06</v>
      </c>
      <c r="E36" s="14">
        <v>38.409999999999997</v>
      </c>
      <c r="F36" s="14">
        <v>26.03</v>
      </c>
      <c r="G36" s="2"/>
    </row>
    <row r="37" spans="1:7" x14ac:dyDescent="0.35">
      <c r="A37" s="44"/>
      <c r="B37" s="9"/>
      <c r="C37" s="8" t="s">
        <v>37</v>
      </c>
      <c r="D37" s="14">
        <v>21.09</v>
      </c>
      <c r="E37" s="14">
        <v>43.41</v>
      </c>
      <c r="F37" s="14">
        <v>29.15</v>
      </c>
      <c r="G37" s="2"/>
    </row>
    <row r="38" spans="1:7" x14ac:dyDescent="0.35">
      <c r="A38" s="44"/>
      <c r="B38" s="9"/>
      <c r="C38" s="8" t="s">
        <v>38</v>
      </c>
      <c r="D38" s="14">
        <v>21.65</v>
      </c>
      <c r="E38" s="14">
        <v>43.88</v>
      </c>
      <c r="F38" s="14">
        <v>28.19</v>
      </c>
      <c r="G38" s="2"/>
    </row>
    <row r="39" spans="1:7" x14ac:dyDescent="0.35">
      <c r="A39" s="44"/>
      <c r="B39" s="9"/>
      <c r="C39" s="8" t="s">
        <v>39</v>
      </c>
      <c r="D39" s="14">
        <v>20.55</v>
      </c>
      <c r="E39" s="14">
        <v>42.11</v>
      </c>
      <c r="F39" s="14">
        <v>28.04</v>
      </c>
      <c r="G39" s="2"/>
    </row>
    <row r="40" spans="1:7" x14ac:dyDescent="0.35">
      <c r="A40" s="44"/>
      <c r="B40" s="9"/>
      <c r="C40" s="8" t="s">
        <v>40</v>
      </c>
      <c r="D40" s="14">
        <v>19.059999999999999</v>
      </c>
      <c r="E40" s="14">
        <v>41.05</v>
      </c>
      <c r="F40" s="14">
        <v>27.36</v>
      </c>
      <c r="G40" s="2"/>
    </row>
    <row r="41" spans="1:7" x14ac:dyDescent="0.35">
      <c r="A41" s="44"/>
      <c r="B41" s="9"/>
      <c r="C41" s="8" t="s">
        <v>41</v>
      </c>
      <c r="D41" s="14">
        <v>20.059999999999999</v>
      </c>
      <c r="E41" s="14">
        <v>36.200000000000003</v>
      </c>
      <c r="F41" s="14">
        <v>25.73</v>
      </c>
      <c r="G41" s="2"/>
    </row>
    <row r="42" spans="1:7" x14ac:dyDescent="0.35">
      <c r="A42" s="43">
        <v>43754</v>
      </c>
      <c r="B42" s="9"/>
      <c r="C42" s="8" t="s">
        <v>42</v>
      </c>
      <c r="D42" s="14">
        <v>18.28</v>
      </c>
      <c r="E42" s="14">
        <v>33.630000000000003</v>
      </c>
      <c r="F42" s="14">
        <v>27.1</v>
      </c>
      <c r="G42" s="2"/>
    </row>
    <row r="43" spans="1:7" x14ac:dyDescent="0.35">
      <c r="A43" s="44"/>
      <c r="B43" s="9"/>
      <c r="C43" s="8" t="s">
        <v>43</v>
      </c>
      <c r="D43" s="14">
        <v>21.97</v>
      </c>
      <c r="E43" s="14">
        <v>34.06</v>
      </c>
      <c r="F43" s="14">
        <v>26.01</v>
      </c>
      <c r="G43" s="2"/>
    </row>
    <row r="44" spans="1:7" x14ac:dyDescent="0.35">
      <c r="A44" s="44"/>
      <c r="B44" s="9"/>
      <c r="C44" s="8" t="s">
        <v>44</v>
      </c>
      <c r="D44" s="14">
        <v>17.559999999999999</v>
      </c>
      <c r="E44" s="14">
        <v>29.54</v>
      </c>
      <c r="F44" s="14">
        <v>23.3</v>
      </c>
      <c r="G44" s="2"/>
    </row>
    <row r="45" spans="1:7" x14ac:dyDescent="0.35">
      <c r="A45" s="44"/>
      <c r="B45" s="9"/>
      <c r="C45" s="8" t="s">
        <v>45</v>
      </c>
      <c r="D45" s="14">
        <v>21.88</v>
      </c>
      <c r="E45" s="14">
        <v>33.21</v>
      </c>
      <c r="F45" s="14">
        <v>25.41</v>
      </c>
      <c r="G45" s="2"/>
    </row>
    <row r="46" spans="1:7" x14ac:dyDescent="0.35">
      <c r="A46" s="44"/>
      <c r="B46" s="9"/>
      <c r="C46" s="8" t="s">
        <v>46</v>
      </c>
      <c r="D46" s="14">
        <v>18.72</v>
      </c>
      <c r="E46" s="14">
        <v>38.31</v>
      </c>
      <c r="F46" s="14">
        <v>26.09</v>
      </c>
      <c r="G46" s="2"/>
    </row>
    <row r="47" spans="1:7" x14ac:dyDescent="0.35">
      <c r="A47" s="44"/>
      <c r="B47" s="9"/>
      <c r="C47" s="8" t="s">
        <v>47</v>
      </c>
      <c r="D47" s="14">
        <v>20.73</v>
      </c>
      <c r="E47" s="14">
        <v>37.409999999999997</v>
      </c>
      <c r="F47" s="14">
        <v>26.28</v>
      </c>
      <c r="G47" s="2"/>
    </row>
    <row r="48" spans="1:7" x14ac:dyDescent="0.35">
      <c r="A48" s="44"/>
      <c r="B48" s="9"/>
      <c r="C48" s="8" t="s">
        <v>48</v>
      </c>
      <c r="D48" s="14">
        <v>16.62</v>
      </c>
      <c r="E48" s="14">
        <v>32.549999999999997</v>
      </c>
      <c r="F48" s="14">
        <v>25.44</v>
      </c>
      <c r="G48" s="2"/>
    </row>
    <row r="49" spans="1:7" x14ac:dyDescent="0.35">
      <c r="A49" s="44"/>
      <c r="B49" s="9"/>
      <c r="C49" s="8" t="s">
        <v>49</v>
      </c>
      <c r="D49" s="14">
        <v>19.89</v>
      </c>
      <c r="E49" s="14">
        <v>30.71</v>
      </c>
      <c r="F49" s="14">
        <v>26.59</v>
      </c>
      <c r="G49" s="2"/>
    </row>
    <row r="50" spans="1:7" x14ac:dyDescent="0.35">
      <c r="A50" s="44"/>
      <c r="B50" s="9"/>
      <c r="C50" s="8" t="s">
        <v>50</v>
      </c>
      <c r="D50" s="14">
        <v>17.71</v>
      </c>
      <c r="E50" s="14">
        <v>29.2</v>
      </c>
      <c r="F50" s="14">
        <v>26.05</v>
      </c>
      <c r="G50" s="2"/>
    </row>
    <row r="51" spans="1:7" x14ac:dyDescent="0.35">
      <c r="A51" s="44"/>
      <c r="B51" s="9"/>
      <c r="C51" s="8" t="s">
        <v>51</v>
      </c>
      <c r="D51" s="14">
        <v>0</v>
      </c>
      <c r="E51" s="14">
        <v>28.67</v>
      </c>
      <c r="F51" s="14">
        <v>20.47</v>
      </c>
      <c r="G51" s="2"/>
    </row>
    <row r="52" spans="1:7" x14ac:dyDescent="0.35">
      <c r="A52" s="43">
        <v>43768</v>
      </c>
      <c r="B52" s="9"/>
      <c r="C52" s="8" t="s">
        <v>52</v>
      </c>
      <c r="D52" s="14">
        <v>21.13</v>
      </c>
      <c r="E52" s="14">
        <v>31.65</v>
      </c>
      <c r="F52" s="14">
        <v>27.39</v>
      </c>
      <c r="G52" s="2"/>
    </row>
    <row r="53" spans="1:7" x14ac:dyDescent="0.35">
      <c r="A53" s="44"/>
      <c r="B53" s="9"/>
      <c r="C53" s="8" t="s">
        <v>53</v>
      </c>
      <c r="D53" s="14">
        <v>22.79</v>
      </c>
      <c r="E53" s="14">
        <v>32.770000000000003</v>
      </c>
      <c r="F53" s="14">
        <v>29.29</v>
      </c>
      <c r="G53" s="2"/>
    </row>
    <row r="54" spans="1:7" x14ac:dyDescent="0.35">
      <c r="A54" s="44"/>
      <c r="B54" s="9"/>
      <c r="C54" s="8" t="s">
        <v>54</v>
      </c>
      <c r="D54" s="14">
        <v>16.5</v>
      </c>
      <c r="E54" s="14">
        <v>29.93</v>
      </c>
      <c r="F54" s="14">
        <v>26.84</v>
      </c>
      <c r="G54" s="2"/>
    </row>
    <row r="55" spans="1:7" x14ac:dyDescent="0.35">
      <c r="A55" s="44"/>
      <c r="B55" s="9"/>
      <c r="C55" s="8" t="s">
        <v>55</v>
      </c>
      <c r="D55" s="14">
        <v>20.02</v>
      </c>
      <c r="E55" s="14">
        <v>30.6</v>
      </c>
      <c r="F55" s="14">
        <v>27.13</v>
      </c>
      <c r="G55" s="2"/>
    </row>
    <row r="56" spans="1:7" x14ac:dyDescent="0.35">
      <c r="A56" s="44"/>
      <c r="B56" s="9"/>
      <c r="C56" s="8" t="s">
        <v>56</v>
      </c>
      <c r="D56" s="14">
        <v>21.48</v>
      </c>
      <c r="E56" s="14">
        <v>30.53</v>
      </c>
      <c r="F56" s="14">
        <v>25.03</v>
      </c>
      <c r="G56" s="2"/>
    </row>
    <row r="57" spans="1:7" x14ac:dyDescent="0.35">
      <c r="A57" s="44"/>
      <c r="B57" s="9"/>
      <c r="C57" s="8" t="s">
        <v>57</v>
      </c>
      <c r="D57" s="14">
        <v>22.39</v>
      </c>
      <c r="E57" s="14">
        <v>29.38</v>
      </c>
      <c r="F57" s="14">
        <v>29.19</v>
      </c>
      <c r="G57" s="2"/>
    </row>
    <row r="58" spans="1:7" x14ac:dyDescent="0.35">
      <c r="A58" s="44"/>
      <c r="B58" s="9"/>
      <c r="C58" s="8" t="s">
        <v>58</v>
      </c>
      <c r="D58" s="14">
        <v>23.88</v>
      </c>
      <c r="E58" s="14">
        <v>32.17</v>
      </c>
      <c r="F58" s="14">
        <v>29.08</v>
      </c>
      <c r="G58" s="2"/>
    </row>
    <row r="59" spans="1:7" x14ac:dyDescent="0.35">
      <c r="A59" s="44"/>
      <c r="B59" s="9"/>
      <c r="C59" s="8" t="s">
        <v>59</v>
      </c>
      <c r="D59" s="14">
        <v>15.55</v>
      </c>
      <c r="E59" s="14">
        <v>33.479999999999997</v>
      </c>
      <c r="F59" s="14">
        <v>25.69</v>
      </c>
      <c r="G59" s="2"/>
    </row>
    <row r="60" spans="1:7" x14ac:dyDescent="0.35">
      <c r="A60" s="44"/>
      <c r="B60" s="9"/>
      <c r="C60" s="8" t="s">
        <v>60</v>
      </c>
      <c r="D60" s="14">
        <v>20.329999999999998</v>
      </c>
      <c r="E60" s="14">
        <v>32.25</v>
      </c>
      <c r="F60" s="14">
        <v>29.37</v>
      </c>
      <c r="G60" s="2"/>
    </row>
    <row r="61" spans="1:7" x14ac:dyDescent="0.35">
      <c r="A61" s="44"/>
      <c r="B61" s="9"/>
      <c r="C61" s="8" t="s">
        <v>61</v>
      </c>
      <c r="D61" s="14">
        <v>13.78</v>
      </c>
      <c r="E61" s="14">
        <v>31.12</v>
      </c>
      <c r="F61" s="14">
        <v>25.34</v>
      </c>
      <c r="G61" s="2"/>
    </row>
    <row r="62" spans="1:7" x14ac:dyDescent="0.35">
      <c r="A62" s="43">
        <v>43782</v>
      </c>
      <c r="B62" s="9"/>
      <c r="C62" s="8" t="s">
        <v>62</v>
      </c>
      <c r="D62" s="14">
        <v>0</v>
      </c>
      <c r="E62" s="14">
        <v>33.869999999999997</v>
      </c>
      <c r="F62" s="14">
        <v>25.75</v>
      </c>
      <c r="G62" s="2"/>
    </row>
    <row r="63" spans="1:7" x14ac:dyDescent="0.35">
      <c r="A63" s="44"/>
      <c r="B63" s="9"/>
      <c r="C63" s="8" t="s">
        <v>63</v>
      </c>
      <c r="D63" s="14">
        <v>0</v>
      </c>
      <c r="E63" s="14">
        <v>0</v>
      </c>
      <c r="F63" s="14">
        <v>25.25</v>
      </c>
      <c r="G63" s="2"/>
    </row>
    <row r="64" spans="1:7" x14ac:dyDescent="0.35">
      <c r="A64" s="44"/>
      <c r="B64" s="9"/>
      <c r="C64" s="8" t="s">
        <v>64</v>
      </c>
      <c r="D64" s="14">
        <v>0</v>
      </c>
      <c r="E64" s="14">
        <v>31.72</v>
      </c>
      <c r="F64" s="14">
        <v>24.26</v>
      </c>
      <c r="G64" s="2"/>
    </row>
    <row r="65" spans="1:7" x14ac:dyDescent="0.35">
      <c r="A65" s="44"/>
      <c r="B65" s="9"/>
      <c r="C65" s="8" t="s">
        <v>65</v>
      </c>
      <c r="D65" s="14">
        <v>0</v>
      </c>
      <c r="E65" s="14">
        <v>34.58</v>
      </c>
      <c r="F65" s="14">
        <v>25.79</v>
      </c>
      <c r="G65" s="2"/>
    </row>
    <row r="66" spans="1:7" x14ac:dyDescent="0.35">
      <c r="A66" s="44"/>
      <c r="B66" s="9"/>
      <c r="C66" s="8" t="s">
        <v>66</v>
      </c>
      <c r="D66" s="14">
        <v>0</v>
      </c>
      <c r="E66" s="14">
        <v>32.049999999999997</v>
      </c>
      <c r="F66" s="14">
        <v>24.12</v>
      </c>
      <c r="G66" s="2"/>
    </row>
    <row r="67" spans="1:7" x14ac:dyDescent="0.35">
      <c r="A67" s="44"/>
      <c r="B67" s="9"/>
      <c r="C67" s="8" t="s">
        <v>67</v>
      </c>
      <c r="D67" s="14">
        <v>0</v>
      </c>
      <c r="E67" s="14">
        <v>34.130000000000003</v>
      </c>
      <c r="F67" s="14">
        <v>24.98</v>
      </c>
      <c r="G67" s="2"/>
    </row>
    <row r="68" spans="1:7" x14ac:dyDescent="0.35">
      <c r="A68" s="44"/>
      <c r="B68" s="9"/>
      <c r="C68" s="8" t="s">
        <v>68</v>
      </c>
      <c r="D68" s="14">
        <v>20.38</v>
      </c>
      <c r="E68" s="14">
        <v>32.35</v>
      </c>
      <c r="F68" s="14">
        <v>23.84</v>
      </c>
      <c r="G68" s="2"/>
    </row>
    <row r="69" spans="1:7" x14ac:dyDescent="0.35">
      <c r="A69" s="44"/>
      <c r="B69" s="9"/>
      <c r="C69" s="8" t="s">
        <v>69</v>
      </c>
      <c r="D69" s="14">
        <v>17.29</v>
      </c>
      <c r="E69" s="14">
        <v>33.26</v>
      </c>
      <c r="F69" s="14">
        <v>25.83</v>
      </c>
      <c r="G69" s="2"/>
    </row>
    <row r="70" spans="1:7" x14ac:dyDescent="0.35">
      <c r="A70" s="44"/>
      <c r="B70" s="9"/>
      <c r="C70" s="8" t="s">
        <v>70</v>
      </c>
      <c r="D70" s="14">
        <v>22.91</v>
      </c>
      <c r="E70" s="14">
        <v>41.41</v>
      </c>
      <c r="F70" s="14">
        <v>29.49</v>
      </c>
      <c r="G70" s="2"/>
    </row>
    <row r="71" spans="1:7" x14ac:dyDescent="0.35">
      <c r="A71" s="44"/>
      <c r="B71" s="9"/>
      <c r="C71" s="8" t="s">
        <v>71</v>
      </c>
      <c r="D71" s="14">
        <v>16.739999999999998</v>
      </c>
      <c r="E71" s="14">
        <v>31.79</v>
      </c>
      <c r="F71" s="14">
        <v>24.84</v>
      </c>
      <c r="G71" s="2"/>
    </row>
    <row r="72" spans="1:7" x14ac:dyDescent="0.35">
      <c r="A72" s="43">
        <v>43796</v>
      </c>
      <c r="B72" s="9"/>
      <c r="C72" s="8" t="s">
        <v>72</v>
      </c>
      <c r="D72" s="39">
        <v>17.829999999999998</v>
      </c>
      <c r="E72" s="14">
        <v>32.590000000000003</v>
      </c>
      <c r="F72" s="14">
        <v>26.17</v>
      </c>
      <c r="G72" s="2"/>
    </row>
    <row r="73" spans="1:7" x14ac:dyDescent="0.35">
      <c r="A73" s="44"/>
      <c r="B73" s="9"/>
      <c r="C73" s="8" t="s">
        <v>73</v>
      </c>
      <c r="D73" s="14">
        <v>15.65</v>
      </c>
      <c r="E73" s="14">
        <v>33.44</v>
      </c>
      <c r="F73" s="14">
        <v>24.92</v>
      </c>
      <c r="G73" s="2"/>
    </row>
    <row r="74" spans="1:7" x14ac:dyDescent="0.35">
      <c r="A74" s="44"/>
      <c r="B74" s="9"/>
      <c r="C74" s="8" t="s">
        <v>74</v>
      </c>
      <c r="D74" s="14">
        <v>0</v>
      </c>
      <c r="E74" s="14">
        <v>25.43</v>
      </c>
      <c r="F74" s="14">
        <v>9.15</v>
      </c>
      <c r="G74" s="2"/>
    </row>
    <row r="75" spans="1:7" x14ac:dyDescent="0.35">
      <c r="A75" s="44"/>
      <c r="B75" s="9"/>
      <c r="C75" s="8" t="s">
        <v>75</v>
      </c>
      <c r="D75" s="14">
        <v>19.88</v>
      </c>
      <c r="E75" s="14">
        <v>33.25</v>
      </c>
      <c r="F75" s="14">
        <v>23.49</v>
      </c>
      <c r="G75" s="2"/>
    </row>
    <row r="76" spans="1:7" x14ac:dyDescent="0.35">
      <c r="A76" s="44"/>
      <c r="B76" s="9"/>
      <c r="C76" s="8" t="s">
        <v>76</v>
      </c>
      <c r="D76" s="14">
        <v>0</v>
      </c>
      <c r="E76" s="14">
        <v>38.64</v>
      </c>
      <c r="F76" s="14">
        <v>28.49</v>
      </c>
      <c r="G76" s="2"/>
    </row>
    <row r="77" spans="1:7" x14ac:dyDescent="0.35">
      <c r="A77" s="44"/>
      <c r="B77" s="9"/>
      <c r="C77" s="8" t="s">
        <v>77</v>
      </c>
      <c r="D77" s="14">
        <v>17.82</v>
      </c>
      <c r="E77" s="14">
        <v>38.44</v>
      </c>
      <c r="F77" s="14">
        <v>26.43</v>
      </c>
      <c r="G77" s="2"/>
    </row>
    <row r="78" spans="1:7" x14ac:dyDescent="0.35">
      <c r="A78" s="44"/>
      <c r="B78" s="9"/>
      <c r="C78" s="8" t="s">
        <v>78</v>
      </c>
      <c r="D78" s="14">
        <v>18.920000000000002</v>
      </c>
      <c r="E78" s="14">
        <v>34.54</v>
      </c>
      <c r="F78" s="14">
        <v>26.68</v>
      </c>
      <c r="G78" s="2"/>
    </row>
    <row r="79" spans="1:7" x14ac:dyDescent="0.35">
      <c r="A79" s="44"/>
      <c r="B79" s="9"/>
      <c r="C79" s="8" t="s">
        <v>79</v>
      </c>
      <c r="D79" s="14">
        <v>21.17</v>
      </c>
      <c r="E79" s="14">
        <v>38.5</v>
      </c>
      <c r="F79" s="14">
        <v>27.66</v>
      </c>
      <c r="G79" s="2"/>
    </row>
    <row r="80" spans="1:7" x14ac:dyDescent="0.35">
      <c r="A80" s="44"/>
      <c r="B80" s="9"/>
      <c r="C80" s="8" t="s">
        <v>80</v>
      </c>
      <c r="D80" s="14">
        <v>18.09</v>
      </c>
      <c r="E80" s="14">
        <v>34.24</v>
      </c>
      <c r="F80" s="14">
        <v>26.1</v>
      </c>
      <c r="G80" s="2"/>
    </row>
    <row r="81" spans="1:7" x14ac:dyDescent="0.35">
      <c r="A81" s="44"/>
      <c r="B81" s="9"/>
      <c r="C81" s="8" t="s">
        <v>81</v>
      </c>
      <c r="D81" s="14">
        <v>17.05</v>
      </c>
      <c r="E81" s="14">
        <v>36.549999999999997</v>
      </c>
      <c r="F81" s="14">
        <v>0</v>
      </c>
      <c r="G81" s="2"/>
    </row>
    <row r="82" spans="1:7" x14ac:dyDescent="0.35">
      <c r="A82" s="43">
        <v>43810</v>
      </c>
      <c r="B82" s="9">
        <v>1</v>
      </c>
      <c r="C82" s="8" t="s">
        <v>82</v>
      </c>
      <c r="D82" s="14">
        <v>0</v>
      </c>
      <c r="E82" s="14">
        <v>33.46</v>
      </c>
      <c r="F82" s="14">
        <v>24.81</v>
      </c>
      <c r="G82" s="2"/>
    </row>
    <row r="83" spans="1:7" x14ac:dyDescent="0.35">
      <c r="A83" s="44"/>
      <c r="B83" s="9">
        <v>2</v>
      </c>
      <c r="C83" s="8" t="s">
        <v>83</v>
      </c>
      <c r="D83" s="14">
        <v>19.239999999999998</v>
      </c>
      <c r="E83" s="14">
        <v>32.869999999999997</v>
      </c>
      <c r="F83" s="14">
        <v>26.56</v>
      </c>
      <c r="G83" s="2"/>
    </row>
    <row r="84" spans="1:7" x14ac:dyDescent="0.35">
      <c r="A84" s="44"/>
      <c r="B84" s="9">
        <v>3</v>
      </c>
      <c r="C84" s="8" t="s">
        <v>84</v>
      </c>
      <c r="D84" s="14">
        <v>20.68</v>
      </c>
      <c r="E84" s="14">
        <v>33.94</v>
      </c>
      <c r="F84" s="14">
        <v>26.11</v>
      </c>
      <c r="G84" s="2"/>
    </row>
    <row r="85" spans="1:7" x14ac:dyDescent="0.35">
      <c r="A85" s="44"/>
      <c r="B85" s="9">
        <v>4</v>
      </c>
      <c r="C85" s="8" t="s">
        <v>85</v>
      </c>
      <c r="D85" s="14">
        <v>18.22</v>
      </c>
      <c r="E85" s="14">
        <v>34.4</v>
      </c>
      <c r="F85" s="14">
        <v>22.78</v>
      </c>
      <c r="G85" s="2"/>
    </row>
    <row r="86" spans="1:7" x14ac:dyDescent="0.35">
      <c r="A86" s="44"/>
      <c r="B86" s="9">
        <v>5</v>
      </c>
      <c r="C86" s="8" t="s">
        <v>86</v>
      </c>
      <c r="D86" s="14">
        <v>23.95</v>
      </c>
      <c r="E86" s="14">
        <v>34.340000000000003</v>
      </c>
      <c r="F86" s="14">
        <v>25.45</v>
      </c>
      <c r="G86" s="2"/>
    </row>
    <row r="87" spans="1:7" x14ac:dyDescent="0.35">
      <c r="A87" s="44"/>
      <c r="B87" s="9">
        <v>6</v>
      </c>
      <c r="C87" s="8" t="s">
        <v>87</v>
      </c>
      <c r="D87" s="14">
        <v>0</v>
      </c>
      <c r="E87" s="14">
        <v>32.36</v>
      </c>
      <c r="F87" s="14">
        <v>25.63</v>
      </c>
      <c r="G87" s="2"/>
    </row>
    <row r="88" spans="1:7" x14ac:dyDescent="0.35">
      <c r="A88" s="44"/>
      <c r="B88" s="9">
        <v>7</v>
      </c>
      <c r="C88" s="8" t="s">
        <v>88</v>
      </c>
      <c r="D88" s="14">
        <v>15.62</v>
      </c>
      <c r="E88" s="14">
        <v>30.83</v>
      </c>
      <c r="F88" s="14">
        <v>23.88</v>
      </c>
      <c r="G88" s="2"/>
    </row>
    <row r="89" spans="1:7" x14ac:dyDescent="0.35">
      <c r="A89" s="44"/>
      <c r="B89" s="9">
        <v>8</v>
      </c>
      <c r="C89" s="8" t="s">
        <v>89</v>
      </c>
      <c r="D89" s="14">
        <v>15.7</v>
      </c>
      <c r="E89" s="14">
        <v>35.130000000000003</v>
      </c>
      <c r="F89" s="14">
        <v>25.24</v>
      </c>
      <c r="G89" s="2"/>
    </row>
    <row r="90" spans="1:7" x14ac:dyDescent="0.35">
      <c r="A90" s="43">
        <v>43879</v>
      </c>
      <c r="B90" s="9">
        <v>1</v>
      </c>
      <c r="C90" s="8" t="s">
        <v>90</v>
      </c>
      <c r="D90" s="14">
        <v>0</v>
      </c>
      <c r="E90" s="14">
        <v>36.01</v>
      </c>
      <c r="F90" s="14">
        <v>21.86</v>
      </c>
      <c r="G90" s="4"/>
    </row>
    <row r="91" spans="1:7" x14ac:dyDescent="0.35">
      <c r="A91" s="44"/>
      <c r="B91" s="9">
        <v>2</v>
      </c>
      <c r="C91" s="8" t="s">
        <v>91</v>
      </c>
      <c r="D91" s="14">
        <v>18.2</v>
      </c>
      <c r="E91" s="14">
        <v>25.45</v>
      </c>
      <c r="F91" s="14">
        <v>25.48</v>
      </c>
      <c r="G91" s="4"/>
    </row>
    <row r="92" spans="1:7" x14ac:dyDescent="0.35">
      <c r="A92" s="44"/>
      <c r="B92" s="9">
        <v>3</v>
      </c>
      <c r="C92" s="8" t="s">
        <v>92</v>
      </c>
      <c r="D92" s="14">
        <v>18.47</v>
      </c>
      <c r="E92" s="14">
        <v>33.44</v>
      </c>
      <c r="F92" s="14">
        <v>24.17</v>
      </c>
      <c r="G92" s="4"/>
    </row>
    <row r="93" spans="1:7" x14ac:dyDescent="0.35">
      <c r="A93" s="44"/>
      <c r="B93" s="9">
        <v>4</v>
      </c>
      <c r="C93" s="8" t="s">
        <v>650</v>
      </c>
      <c r="D93" s="14">
        <v>0</v>
      </c>
      <c r="E93" s="14">
        <v>31.94</v>
      </c>
      <c r="F93" s="14">
        <v>24.83</v>
      </c>
      <c r="G93" s="4"/>
    </row>
    <row r="94" spans="1:7" x14ac:dyDescent="0.35">
      <c r="A94" s="44"/>
      <c r="B94" s="9">
        <v>5</v>
      </c>
      <c r="C94" s="8" t="s">
        <v>651</v>
      </c>
      <c r="D94" s="14">
        <v>15.72</v>
      </c>
      <c r="E94" s="14">
        <v>30.54</v>
      </c>
      <c r="F94" s="14">
        <v>23.48</v>
      </c>
      <c r="G94" s="4"/>
    </row>
    <row r="95" spans="1:7" x14ac:dyDescent="0.35">
      <c r="A95" s="44"/>
      <c r="B95" s="9">
        <v>6</v>
      </c>
      <c r="C95" s="8" t="s">
        <v>652</v>
      </c>
      <c r="D95" s="14">
        <v>19.559999999999999</v>
      </c>
      <c r="E95" s="14">
        <v>38</v>
      </c>
      <c r="F95" s="14">
        <v>7.58</v>
      </c>
      <c r="G95" s="4"/>
    </row>
    <row r="96" spans="1:7" x14ac:dyDescent="0.35">
      <c r="A96" s="44"/>
      <c r="B96" s="9">
        <v>7</v>
      </c>
      <c r="C96" s="8" t="s">
        <v>653</v>
      </c>
      <c r="D96" s="14">
        <v>18.43</v>
      </c>
      <c r="E96" s="14">
        <v>38.49</v>
      </c>
      <c r="F96" s="14">
        <v>27.09</v>
      </c>
      <c r="G96" s="4"/>
    </row>
    <row r="97" spans="1:7" x14ac:dyDescent="0.35">
      <c r="A97" s="44"/>
      <c r="B97" s="9">
        <v>8</v>
      </c>
      <c r="C97" s="8" t="s">
        <v>654</v>
      </c>
      <c r="D97" s="14">
        <v>20.86</v>
      </c>
      <c r="E97" s="14">
        <v>39.659999999999997</v>
      </c>
      <c r="F97" s="14">
        <v>29.71</v>
      </c>
      <c r="G97" s="4"/>
    </row>
    <row r="98" spans="1:7" x14ac:dyDescent="0.35">
      <c r="A98" s="44"/>
      <c r="B98" s="9">
        <v>9</v>
      </c>
      <c r="C98" s="8" t="s">
        <v>655</v>
      </c>
      <c r="D98" s="14">
        <v>22.26</v>
      </c>
      <c r="E98" s="14">
        <v>41.03</v>
      </c>
      <c r="F98" s="14">
        <v>30.05</v>
      </c>
      <c r="G98" s="4"/>
    </row>
    <row r="99" spans="1:7" x14ac:dyDescent="0.35">
      <c r="A99" s="44"/>
      <c r="B99" s="9">
        <v>10</v>
      </c>
      <c r="C99" s="8" t="s">
        <v>656</v>
      </c>
      <c r="D99" s="14">
        <v>19.84</v>
      </c>
      <c r="E99" s="14">
        <v>39.36</v>
      </c>
      <c r="F99" s="14">
        <v>28.38</v>
      </c>
      <c r="G99" s="4"/>
    </row>
  </sheetData>
  <mergeCells count="10">
    <mergeCell ref="A90:A99"/>
    <mergeCell ref="A82:A89"/>
    <mergeCell ref="A3:A12"/>
    <mergeCell ref="A13:A22"/>
    <mergeCell ref="A23:A32"/>
    <mergeCell ref="A33:A41"/>
    <mergeCell ref="A42:A51"/>
    <mergeCell ref="A52:A61"/>
    <mergeCell ref="A62:A71"/>
    <mergeCell ref="A72:A8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D3" sqref="D3:G104"/>
    </sheetView>
  </sheetViews>
  <sheetFormatPr defaultRowHeight="14.5" x14ac:dyDescent="0.35"/>
  <cols>
    <col min="2" max="2" width="9.1796875" style="3"/>
    <col min="3" max="3" width="10.7265625" bestFit="1" customWidth="1"/>
    <col min="4" max="4" width="11" bestFit="1" customWidth="1"/>
    <col min="5" max="5" width="12.7265625" bestFit="1" customWidth="1"/>
    <col min="6" max="6" width="11.7265625" bestFit="1" customWidth="1"/>
    <col min="8" max="8" width="32" bestFit="1" customWidth="1"/>
    <col min="9" max="9" width="17" bestFit="1" customWidth="1"/>
    <col min="10" max="10" width="11.1796875" bestFit="1" customWidth="1"/>
  </cols>
  <sheetData>
    <row r="1" spans="1:10" x14ac:dyDescent="0.35">
      <c r="A1" s="8"/>
      <c r="B1" s="15"/>
      <c r="C1" s="8"/>
      <c r="D1" s="16" t="s">
        <v>93</v>
      </c>
      <c r="E1" s="16" t="s">
        <v>94</v>
      </c>
      <c r="F1" s="16" t="s">
        <v>95</v>
      </c>
    </row>
    <row r="2" spans="1:10" x14ac:dyDescent="0.35">
      <c r="A2" s="8" t="s">
        <v>0</v>
      </c>
      <c r="B2" s="15"/>
      <c r="C2" s="8" t="s">
        <v>1</v>
      </c>
      <c r="D2" s="8" t="s">
        <v>96</v>
      </c>
      <c r="E2" s="8" t="s">
        <v>96</v>
      </c>
      <c r="F2" s="8" t="s">
        <v>96</v>
      </c>
      <c r="H2" t="s">
        <v>812</v>
      </c>
      <c r="I2">
        <v>100</v>
      </c>
    </row>
    <row r="3" spans="1:10" x14ac:dyDescent="0.35">
      <c r="A3" s="43">
        <v>43669</v>
      </c>
      <c r="B3" s="17"/>
      <c r="C3" s="8" t="s">
        <v>97</v>
      </c>
      <c r="D3" s="14">
        <v>0</v>
      </c>
      <c r="E3" s="14">
        <v>31</v>
      </c>
      <c r="F3" s="14">
        <v>28</v>
      </c>
      <c r="G3" s="34"/>
      <c r="H3" s="8"/>
      <c r="I3" s="8" t="s">
        <v>752</v>
      </c>
      <c r="J3" s="8" t="s">
        <v>751</v>
      </c>
    </row>
    <row r="4" spans="1:10" x14ac:dyDescent="0.35">
      <c r="A4" s="44"/>
      <c r="B4" s="17"/>
      <c r="C4" s="8" t="s">
        <v>98</v>
      </c>
      <c r="D4" s="14">
        <v>18</v>
      </c>
      <c r="E4" s="14">
        <v>40</v>
      </c>
      <c r="F4" s="14">
        <v>10</v>
      </c>
      <c r="G4" s="34"/>
      <c r="H4" s="18" t="s">
        <v>93</v>
      </c>
      <c r="I4" s="8">
        <v>43</v>
      </c>
      <c r="J4" s="8">
        <f>I4/$I$2*100</f>
        <v>43</v>
      </c>
    </row>
    <row r="5" spans="1:10" x14ac:dyDescent="0.35">
      <c r="A5" s="44"/>
      <c r="B5" s="17"/>
      <c r="C5" s="8" t="s">
        <v>99</v>
      </c>
      <c r="D5" s="14">
        <v>16</v>
      </c>
      <c r="E5" s="14">
        <v>40</v>
      </c>
      <c r="F5" s="14">
        <v>26</v>
      </c>
      <c r="G5" s="40"/>
      <c r="H5" s="18" t="s">
        <v>94</v>
      </c>
      <c r="I5" s="8">
        <v>3</v>
      </c>
      <c r="J5" s="8">
        <f>I5/$I$2*100</f>
        <v>3</v>
      </c>
    </row>
    <row r="6" spans="1:10" x14ac:dyDescent="0.35">
      <c r="A6" s="44"/>
      <c r="B6" s="17"/>
      <c r="C6" s="8" t="s">
        <v>100</v>
      </c>
      <c r="D6" s="14">
        <v>20</v>
      </c>
      <c r="E6" s="14">
        <v>38</v>
      </c>
      <c r="F6" s="14">
        <v>24</v>
      </c>
      <c r="G6" s="40"/>
      <c r="H6" s="18" t="s">
        <v>95</v>
      </c>
      <c r="I6" s="8">
        <v>11</v>
      </c>
      <c r="J6" s="8">
        <f t="shared" ref="J6:J9" si="0">I6/$I$2*100</f>
        <v>11</v>
      </c>
    </row>
    <row r="7" spans="1:10" x14ac:dyDescent="0.35">
      <c r="A7" s="44"/>
      <c r="B7" s="17"/>
      <c r="C7" s="8" t="s">
        <v>101</v>
      </c>
      <c r="D7" s="14">
        <v>19</v>
      </c>
      <c r="E7" s="14">
        <v>35</v>
      </c>
      <c r="F7" s="14">
        <v>25</v>
      </c>
      <c r="G7" s="40"/>
      <c r="H7" s="18" t="s">
        <v>811</v>
      </c>
      <c r="I7" s="8">
        <v>33</v>
      </c>
      <c r="J7" s="8">
        <f t="shared" si="0"/>
        <v>33</v>
      </c>
    </row>
    <row r="8" spans="1:10" x14ac:dyDescent="0.35">
      <c r="A8" s="44"/>
      <c r="B8" s="17"/>
      <c r="C8" s="8" t="s">
        <v>102</v>
      </c>
      <c r="D8" s="14">
        <v>22</v>
      </c>
      <c r="E8" s="14">
        <v>38</v>
      </c>
      <c r="F8" s="14">
        <v>21</v>
      </c>
      <c r="G8" s="40"/>
      <c r="H8" s="8" t="s">
        <v>817</v>
      </c>
      <c r="I8" s="8">
        <v>11</v>
      </c>
      <c r="J8" s="8">
        <f t="shared" si="0"/>
        <v>11</v>
      </c>
    </row>
    <row r="9" spans="1:10" x14ac:dyDescent="0.35">
      <c r="A9" s="44"/>
      <c r="B9" s="17"/>
      <c r="C9" s="8" t="s">
        <v>103</v>
      </c>
      <c r="D9" s="14">
        <v>11</v>
      </c>
      <c r="E9" s="14">
        <v>42</v>
      </c>
      <c r="F9" s="14">
        <v>30</v>
      </c>
      <c r="G9" s="34"/>
      <c r="H9" s="18" t="s">
        <v>814</v>
      </c>
      <c r="I9" s="8">
        <f>I8+I7</f>
        <v>44</v>
      </c>
      <c r="J9" s="8">
        <f t="shared" si="0"/>
        <v>44</v>
      </c>
    </row>
    <row r="10" spans="1:10" x14ac:dyDescent="0.35">
      <c r="A10" s="44"/>
      <c r="B10" s="17"/>
      <c r="C10" s="8" t="s">
        <v>104</v>
      </c>
      <c r="D10" s="14">
        <v>0</v>
      </c>
      <c r="E10" s="14">
        <v>28</v>
      </c>
      <c r="F10" s="14">
        <v>8</v>
      </c>
      <c r="G10" s="40"/>
    </row>
    <row r="11" spans="1:10" x14ac:dyDescent="0.35">
      <c r="A11" s="44"/>
      <c r="B11" s="17"/>
      <c r="C11" s="8" t="s">
        <v>105</v>
      </c>
      <c r="D11" s="14">
        <v>0</v>
      </c>
      <c r="E11" s="14">
        <v>28</v>
      </c>
      <c r="F11" s="14">
        <v>10</v>
      </c>
      <c r="G11" s="40"/>
    </row>
    <row r="12" spans="1:10" x14ac:dyDescent="0.35">
      <c r="A12" s="44"/>
      <c r="B12" s="17"/>
      <c r="C12" s="8" t="s">
        <v>106</v>
      </c>
      <c r="D12" s="14">
        <v>21</v>
      </c>
      <c r="E12" s="14">
        <v>38</v>
      </c>
      <c r="F12" s="14">
        <v>29</v>
      </c>
      <c r="G12" s="40"/>
    </row>
    <row r="13" spans="1:10" x14ac:dyDescent="0.35">
      <c r="A13" s="43">
        <v>43696</v>
      </c>
      <c r="B13" s="17"/>
      <c r="C13" s="8" t="s">
        <v>107</v>
      </c>
      <c r="D13" s="14">
        <v>18.34</v>
      </c>
      <c r="E13" s="14">
        <v>36.21</v>
      </c>
      <c r="F13" s="14">
        <v>24.42</v>
      </c>
      <c r="G13" s="40"/>
    </row>
    <row r="14" spans="1:10" x14ac:dyDescent="0.35">
      <c r="A14" s="44"/>
      <c r="B14" s="17"/>
      <c r="C14" s="8" t="s">
        <v>108</v>
      </c>
      <c r="D14" s="14">
        <v>0</v>
      </c>
      <c r="E14" s="14">
        <v>37.67</v>
      </c>
      <c r="F14" s="14">
        <v>24.38</v>
      </c>
      <c r="G14" s="34"/>
    </row>
    <row r="15" spans="1:10" x14ac:dyDescent="0.35">
      <c r="A15" s="44"/>
      <c r="B15" s="17"/>
      <c r="C15" s="8" t="s">
        <v>109</v>
      </c>
      <c r="D15" s="14">
        <v>18.920000000000002</v>
      </c>
      <c r="E15" s="14">
        <v>38.57</v>
      </c>
      <c r="F15" s="14">
        <v>23.95</v>
      </c>
      <c r="G15" s="40"/>
    </row>
    <row r="16" spans="1:10" x14ac:dyDescent="0.35">
      <c r="A16" s="44"/>
      <c r="B16" s="17"/>
      <c r="C16" s="8" t="s">
        <v>110</v>
      </c>
      <c r="D16" s="14">
        <v>17.32</v>
      </c>
      <c r="E16" s="14">
        <v>33.619999999999997</v>
      </c>
      <c r="F16" s="14">
        <v>27.06</v>
      </c>
      <c r="G16" s="40"/>
    </row>
    <row r="17" spans="1:7" x14ac:dyDescent="0.35">
      <c r="A17" s="44"/>
      <c r="B17" s="17"/>
      <c r="C17" s="8" t="s">
        <v>111</v>
      </c>
      <c r="D17" s="14">
        <v>15.83</v>
      </c>
      <c r="E17" s="14">
        <v>35.61</v>
      </c>
      <c r="F17" s="14">
        <v>26.29</v>
      </c>
      <c r="G17" s="40"/>
    </row>
    <row r="18" spans="1:7" x14ac:dyDescent="0.35">
      <c r="A18" s="44"/>
      <c r="B18" s="17"/>
      <c r="C18" s="8" t="s">
        <v>112</v>
      </c>
      <c r="D18" s="14">
        <v>0</v>
      </c>
      <c r="E18" s="14">
        <v>33.81</v>
      </c>
      <c r="F18" s="14">
        <v>23.35</v>
      </c>
      <c r="G18" s="34"/>
    </row>
    <row r="19" spans="1:7" x14ac:dyDescent="0.35">
      <c r="A19" s="44"/>
      <c r="B19" s="17"/>
      <c r="C19" s="8" t="s">
        <v>113</v>
      </c>
      <c r="D19" s="14">
        <v>18.47</v>
      </c>
      <c r="E19" s="14">
        <v>39.03</v>
      </c>
      <c r="F19" s="14">
        <v>24.79</v>
      </c>
      <c r="G19" s="40"/>
    </row>
    <row r="20" spans="1:7" x14ac:dyDescent="0.35">
      <c r="A20" s="44"/>
      <c r="B20" s="17"/>
      <c r="C20" s="8" t="s">
        <v>114</v>
      </c>
      <c r="D20" s="14">
        <v>13.65</v>
      </c>
      <c r="E20" s="14">
        <v>34.049999999999997</v>
      </c>
      <c r="F20" s="14">
        <v>23.39</v>
      </c>
      <c r="G20" s="34"/>
    </row>
    <row r="21" spans="1:7" x14ac:dyDescent="0.35">
      <c r="A21" s="44"/>
      <c r="B21" s="17"/>
      <c r="C21" s="8" t="s">
        <v>115</v>
      </c>
      <c r="D21" s="14">
        <v>0</v>
      </c>
      <c r="E21" s="14">
        <v>33.81</v>
      </c>
      <c r="F21" s="14">
        <v>7.64</v>
      </c>
      <c r="G21" s="40"/>
    </row>
    <row r="22" spans="1:7" x14ac:dyDescent="0.35">
      <c r="A22" s="44"/>
      <c r="B22" s="17"/>
      <c r="C22" s="8" t="s">
        <v>116</v>
      </c>
      <c r="D22" s="14">
        <v>11.38</v>
      </c>
      <c r="E22" s="14">
        <v>34.44</v>
      </c>
      <c r="F22" s="14">
        <v>24.26</v>
      </c>
      <c r="G22" s="34"/>
    </row>
    <row r="23" spans="1:7" x14ac:dyDescent="0.35">
      <c r="A23" s="43">
        <v>43717</v>
      </c>
      <c r="B23" s="17"/>
      <c r="C23" s="8" t="s">
        <v>117</v>
      </c>
      <c r="D23" s="14">
        <v>18.28</v>
      </c>
      <c r="E23" s="14">
        <v>36.42</v>
      </c>
      <c r="F23" s="14">
        <v>24.76</v>
      </c>
      <c r="G23" s="40"/>
    </row>
    <row r="24" spans="1:7" x14ac:dyDescent="0.35">
      <c r="A24" s="44"/>
      <c r="B24" s="17"/>
      <c r="C24" s="8" t="s">
        <v>118</v>
      </c>
      <c r="D24" s="14">
        <v>20.11</v>
      </c>
      <c r="E24" s="14">
        <v>35.11</v>
      </c>
      <c r="F24" s="14">
        <v>26.36</v>
      </c>
      <c r="G24" s="40"/>
    </row>
    <row r="25" spans="1:7" x14ac:dyDescent="0.35">
      <c r="A25" s="44"/>
      <c r="B25" s="17"/>
      <c r="C25" s="8" t="s">
        <v>119</v>
      </c>
      <c r="D25" s="14">
        <v>0</v>
      </c>
      <c r="E25" s="14">
        <v>0</v>
      </c>
      <c r="F25" s="14">
        <v>8.52</v>
      </c>
      <c r="G25" s="34"/>
    </row>
    <row r="26" spans="1:7" x14ac:dyDescent="0.35">
      <c r="A26" s="44"/>
      <c r="B26" s="17"/>
      <c r="C26" s="8" t="s">
        <v>120</v>
      </c>
      <c r="D26" s="14">
        <v>19.2</v>
      </c>
      <c r="E26" s="14">
        <v>38.61</v>
      </c>
      <c r="F26" s="14">
        <v>27.96</v>
      </c>
      <c r="G26" s="40"/>
    </row>
    <row r="27" spans="1:7" x14ac:dyDescent="0.35">
      <c r="A27" s="44"/>
      <c r="B27" s="17"/>
      <c r="C27" s="8" t="s">
        <v>121</v>
      </c>
      <c r="D27" s="14">
        <v>21.59</v>
      </c>
      <c r="E27" s="14">
        <v>33.549999999999997</v>
      </c>
      <c r="F27" s="14">
        <v>25.95</v>
      </c>
      <c r="G27" s="40"/>
    </row>
    <row r="28" spans="1:7" x14ac:dyDescent="0.35">
      <c r="A28" s="44"/>
      <c r="B28" s="17"/>
      <c r="C28" s="8" t="s">
        <v>122</v>
      </c>
      <c r="D28" s="14">
        <v>20.48</v>
      </c>
      <c r="E28" s="14">
        <v>43.12</v>
      </c>
      <c r="F28" s="14">
        <v>28.38</v>
      </c>
      <c r="G28" s="40"/>
    </row>
    <row r="29" spans="1:7" x14ac:dyDescent="0.35">
      <c r="A29" s="44"/>
      <c r="B29" s="17"/>
      <c r="C29" s="8" t="s">
        <v>123</v>
      </c>
      <c r="D29" s="14">
        <v>18.809999999999999</v>
      </c>
      <c r="E29" s="14">
        <v>38.61</v>
      </c>
      <c r="F29" s="14">
        <v>27.71</v>
      </c>
      <c r="G29" s="40"/>
    </row>
    <row r="30" spans="1:7" x14ac:dyDescent="0.35">
      <c r="A30" s="44"/>
      <c r="B30" s="17"/>
      <c r="C30" s="8" t="s">
        <v>124</v>
      </c>
      <c r="D30" s="14">
        <v>22.4</v>
      </c>
      <c r="E30" s="14">
        <v>38.85</v>
      </c>
      <c r="F30" s="14">
        <v>25.55</v>
      </c>
      <c r="G30" s="40"/>
    </row>
    <row r="31" spans="1:7" x14ac:dyDescent="0.35">
      <c r="A31" s="44"/>
      <c r="B31" s="17"/>
      <c r="C31" s="8" t="s">
        <v>125</v>
      </c>
      <c r="D31" s="14">
        <v>0</v>
      </c>
      <c r="E31" s="14">
        <v>33.1</v>
      </c>
      <c r="F31" s="14">
        <v>22.41</v>
      </c>
      <c r="G31" s="34"/>
    </row>
    <row r="32" spans="1:7" x14ac:dyDescent="0.35">
      <c r="A32" s="44"/>
      <c r="B32" s="17"/>
      <c r="C32" s="8" t="s">
        <v>126</v>
      </c>
      <c r="D32" s="14">
        <v>21.62</v>
      </c>
      <c r="E32" s="14">
        <v>32.57</v>
      </c>
      <c r="F32" s="14">
        <v>24.92</v>
      </c>
      <c r="G32" s="40"/>
    </row>
    <row r="33" spans="1:7" x14ac:dyDescent="0.35">
      <c r="A33" s="43">
        <v>43740</v>
      </c>
      <c r="B33" s="17"/>
      <c r="C33" s="8" t="s">
        <v>127</v>
      </c>
      <c r="D33" s="14">
        <v>20.82</v>
      </c>
      <c r="E33" s="14">
        <v>38.6</v>
      </c>
      <c r="F33" s="14">
        <v>26.96</v>
      </c>
      <c r="G33" s="40"/>
    </row>
    <row r="34" spans="1:7" x14ac:dyDescent="0.35">
      <c r="A34" s="44"/>
      <c r="B34" s="17"/>
      <c r="C34" s="8" t="s">
        <v>128</v>
      </c>
      <c r="D34" s="14">
        <v>0</v>
      </c>
      <c r="E34" s="14">
        <v>30.93</v>
      </c>
      <c r="F34" s="14">
        <v>8.02</v>
      </c>
      <c r="G34" s="40"/>
    </row>
    <row r="35" spans="1:7" x14ac:dyDescent="0.35">
      <c r="A35" s="44"/>
      <c r="B35" s="17"/>
      <c r="C35" s="8" t="s">
        <v>129</v>
      </c>
      <c r="D35" s="14">
        <v>19.16</v>
      </c>
      <c r="E35" s="14">
        <v>37.020000000000003</v>
      </c>
      <c r="F35" s="14">
        <v>26.36</v>
      </c>
      <c r="G35" s="40"/>
    </row>
    <row r="36" spans="1:7" x14ac:dyDescent="0.35">
      <c r="A36" s="44"/>
      <c r="B36" s="17"/>
      <c r="C36" s="8" t="s">
        <v>130</v>
      </c>
      <c r="D36" s="14">
        <v>19.760000000000002</v>
      </c>
      <c r="E36" s="14">
        <v>31.29</v>
      </c>
      <c r="F36" s="14">
        <v>23.68</v>
      </c>
      <c r="G36" s="40"/>
    </row>
    <row r="37" spans="1:7" x14ac:dyDescent="0.35">
      <c r="A37" s="44"/>
      <c r="B37" s="17"/>
      <c r="C37" s="8" t="s">
        <v>131</v>
      </c>
      <c r="D37" s="14">
        <v>20.260000000000002</v>
      </c>
      <c r="E37" s="14">
        <v>43.52</v>
      </c>
      <c r="F37" s="14">
        <v>28.2</v>
      </c>
      <c r="G37" s="40"/>
    </row>
    <row r="38" spans="1:7" x14ac:dyDescent="0.35">
      <c r="A38" s="44"/>
      <c r="B38" s="17"/>
      <c r="C38" s="8" t="s">
        <v>132</v>
      </c>
      <c r="D38" s="14">
        <v>20.48</v>
      </c>
      <c r="E38" s="14">
        <v>31.43</v>
      </c>
      <c r="F38" s="14">
        <v>24.49</v>
      </c>
      <c r="G38" s="40"/>
    </row>
    <row r="39" spans="1:7" x14ac:dyDescent="0.35">
      <c r="A39" s="44"/>
      <c r="B39" s="17"/>
      <c r="C39" s="8" t="s">
        <v>133</v>
      </c>
      <c r="D39" s="14">
        <v>14.97</v>
      </c>
      <c r="E39" s="14">
        <v>29.76</v>
      </c>
      <c r="F39" s="14">
        <v>24.09</v>
      </c>
      <c r="G39" s="40"/>
    </row>
    <row r="40" spans="1:7" x14ac:dyDescent="0.35">
      <c r="A40" s="44"/>
      <c r="B40" s="17"/>
      <c r="C40" s="8" t="s">
        <v>134</v>
      </c>
      <c r="D40" s="14">
        <v>0</v>
      </c>
      <c r="E40" s="14">
        <v>35.29</v>
      </c>
      <c r="F40" s="14">
        <v>8.5299999999999994</v>
      </c>
      <c r="G40" s="40"/>
    </row>
    <row r="41" spans="1:7" x14ac:dyDescent="0.35">
      <c r="A41" s="44"/>
      <c r="B41" s="17"/>
      <c r="C41" s="8" t="s">
        <v>135</v>
      </c>
      <c r="D41" s="14">
        <v>20.010000000000002</v>
      </c>
      <c r="E41" s="14">
        <v>36.619999999999997</v>
      </c>
      <c r="F41" s="14">
        <v>24.1</v>
      </c>
      <c r="G41" s="40"/>
    </row>
    <row r="42" spans="1:7" x14ac:dyDescent="0.35">
      <c r="A42" s="44"/>
      <c r="B42" s="17"/>
      <c r="C42" s="8" t="s">
        <v>136</v>
      </c>
      <c r="D42" s="14">
        <v>20.02</v>
      </c>
      <c r="E42" s="14">
        <v>40.119999999999997</v>
      </c>
      <c r="F42" s="14">
        <v>25.01</v>
      </c>
      <c r="G42" s="40"/>
    </row>
    <row r="43" spans="1:7" x14ac:dyDescent="0.35">
      <c r="A43" s="43">
        <v>43754</v>
      </c>
      <c r="B43" s="17"/>
      <c r="C43" s="8" t="s">
        <v>137</v>
      </c>
      <c r="D43" s="14">
        <v>17.54</v>
      </c>
      <c r="E43" s="14">
        <v>28.03</v>
      </c>
      <c r="F43" s="14">
        <v>25.05</v>
      </c>
      <c r="G43" s="40"/>
    </row>
    <row r="44" spans="1:7" x14ac:dyDescent="0.35">
      <c r="A44" s="44"/>
      <c r="B44" s="17"/>
      <c r="C44" s="8" t="s">
        <v>138</v>
      </c>
      <c r="D44" s="14">
        <v>17.579999999999998</v>
      </c>
      <c r="E44" s="14">
        <v>39.619999999999997</v>
      </c>
      <c r="F44" s="14">
        <v>26.95</v>
      </c>
      <c r="G44" s="40"/>
    </row>
    <row r="45" spans="1:7" x14ac:dyDescent="0.35">
      <c r="A45" s="44"/>
      <c r="B45" s="17"/>
      <c r="C45" s="8" t="s">
        <v>139</v>
      </c>
      <c r="D45" s="14">
        <v>13.69</v>
      </c>
      <c r="E45" s="14">
        <v>32</v>
      </c>
      <c r="F45" s="14">
        <v>26.36</v>
      </c>
      <c r="G45" s="34"/>
    </row>
    <row r="46" spans="1:7" x14ac:dyDescent="0.35">
      <c r="A46" s="44"/>
      <c r="B46" s="17"/>
      <c r="C46" s="8" t="s">
        <v>140</v>
      </c>
      <c r="D46" s="14">
        <v>21.43</v>
      </c>
      <c r="E46" s="14">
        <v>35.54</v>
      </c>
      <c r="F46" s="14">
        <v>27.86</v>
      </c>
      <c r="G46" s="40"/>
    </row>
    <row r="47" spans="1:7" x14ac:dyDescent="0.35">
      <c r="A47" s="44"/>
      <c r="B47" s="17"/>
      <c r="C47" s="8" t="s">
        <v>141</v>
      </c>
      <c r="D47" s="14">
        <v>18.47</v>
      </c>
      <c r="E47" s="14">
        <v>42.4</v>
      </c>
      <c r="F47" s="14">
        <v>30.8</v>
      </c>
      <c r="G47" s="40"/>
    </row>
    <row r="48" spans="1:7" x14ac:dyDescent="0.35">
      <c r="A48" s="44"/>
      <c r="B48" s="17"/>
      <c r="C48" s="8" t="s">
        <v>142</v>
      </c>
      <c r="D48" s="14">
        <v>16.63</v>
      </c>
      <c r="E48" s="14">
        <v>29.1</v>
      </c>
      <c r="F48" s="14">
        <v>25.19</v>
      </c>
      <c r="G48" s="40"/>
    </row>
    <row r="49" spans="1:7" x14ac:dyDescent="0.35">
      <c r="A49" s="44"/>
      <c r="B49" s="17"/>
      <c r="C49" s="8" t="s">
        <v>143</v>
      </c>
      <c r="D49" s="14">
        <v>19.309999999999999</v>
      </c>
      <c r="E49" s="14">
        <v>42.57</v>
      </c>
      <c r="F49" s="14">
        <v>33.74</v>
      </c>
      <c r="G49" s="40"/>
    </row>
    <row r="50" spans="1:7" x14ac:dyDescent="0.35">
      <c r="A50" s="44"/>
      <c r="B50" s="17"/>
      <c r="C50" s="8" t="s">
        <v>144</v>
      </c>
      <c r="D50" s="14">
        <v>12.01</v>
      </c>
      <c r="E50" s="14">
        <v>30.87</v>
      </c>
      <c r="F50" s="14">
        <v>23.7</v>
      </c>
      <c r="G50" s="34"/>
    </row>
    <row r="51" spans="1:7" x14ac:dyDescent="0.35">
      <c r="A51" s="44"/>
      <c r="B51" s="17"/>
      <c r="C51" s="8" t="s">
        <v>145</v>
      </c>
      <c r="D51" s="14">
        <v>17.03</v>
      </c>
      <c r="E51" s="14">
        <v>32.5</v>
      </c>
      <c r="F51" s="14">
        <v>27.19</v>
      </c>
      <c r="G51" s="40"/>
    </row>
    <row r="52" spans="1:7" x14ac:dyDescent="0.35">
      <c r="A52" s="44"/>
      <c r="B52" s="17"/>
      <c r="C52" s="8" t="s">
        <v>146</v>
      </c>
      <c r="D52" s="14">
        <v>17.05</v>
      </c>
      <c r="E52" s="14">
        <v>30.21</v>
      </c>
      <c r="F52" s="14">
        <v>22.47</v>
      </c>
      <c r="G52" s="40"/>
    </row>
    <row r="53" spans="1:7" x14ac:dyDescent="0.35">
      <c r="A53" s="43">
        <v>43768</v>
      </c>
      <c r="B53" s="17"/>
      <c r="C53" s="8" t="s">
        <v>147</v>
      </c>
      <c r="D53" s="14">
        <v>23.81</v>
      </c>
      <c r="E53" s="14">
        <v>33.31</v>
      </c>
      <c r="F53" s="14">
        <v>28.86</v>
      </c>
      <c r="G53" s="40"/>
    </row>
    <row r="54" spans="1:7" x14ac:dyDescent="0.35">
      <c r="A54" s="44"/>
      <c r="B54" s="17"/>
      <c r="C54" s="8" t="s">
        <v>148</v>
      </c>
      <c r="D54" s="14">
        <v>19.18</v>
      </c>
      <c r="E54" s="14">
        <v>29.47</v>
      </c>
      <c r="F54" s="14">
        <v>29.58</v>
      </c>
      <c r="G54" s="40"/>
    </row>
    <row r="55" spans="1:7" x14ac:dyDescent="0.35">
      <c r="A55" s="44"/>
      <c r="B55" s="17"/>
      <c r="C55" s="8" t="s">
        <v>149</v>
      </c>
      <c r="D55" s="14">
        <v>22.01</v>
      </c>
      <c r="E55" s="14">
        <v>31.32</v>
      </c>
      <c r="F55" s="14">
        <v>21.92</v>
      </c>
      <c r="G55" s="40"/>
    </row>
    <row r="56" spans="1:7" x14ac:dyDescent="0.35">
      <c r="A56" s="44"/>
      <c r="B56" s="17"/>
      <c r="C56" s="8" t="s">
        <v>150</v>
      </c>
      <c r="D56" s="14">
        <v>21.98</v>
      </c>
      <c r="E56" s="14">
        <v>29.36</v>
      </c>
      <c r="F56" s="14">
        <v>25.14</v>
      </c>
      <c r="G56" s="40"/>
    </row>
    <row r="57" spans="1:7" x14ac:dyDescent="0.35">
      <c r="A57" s="44"/>
      <c r="B57" s="17"/>
      <c r="C57" s="8" t="s">
        <v>151</v>
      </c>
      <c r="D57" s="14">
        <v>21.61</v>
      </c>
      <c r="E57" s="14">
        <v>30.48</v>
      </c>
      <c r="F57" s="14">
        <v>25.18</v>
      </c>
      <c r="G57" s="40"/>
    </row>
    <row r="58" spans="1:7" x14ac:dyDescent="0.35">
      <c r="A58" s="44"/>
      <c r="B58" s="17"/>
      <c r="C58" s="8" t="s">
        <v>152</v>
      </c>
      <c r="D58" s="14">
        <v>22.46</v>
      </c>
      <c r="E58" s="14">
        <v>32.26</v>
      </c>
      <c r="F58" s="14">
        <v>28.53</v>
      </c>
      <c r="G58" s="40"/>
    </row>
    <row r="59" spans="1:7" x14ac:dyDescent="0.35">
      <c r="A59" s="44"/>
      <c r="B59" s="17"/>
      <c r="C59" s="8" t="s">
        <v>153</v>
      </c>
      <c r="D59" s="14">
        <v>15.55</v>
      </c>
      <c r="E59" s="14">
        <v>36.57</v>
      </c>
      <c r="F59" s="14">
        <v>26.79</v>
      </c>
      <c r="G59" s="40"/>
    </row>
    <row r="60" spans="1:7" x14ac:dyDescent="0.35">
      <c r="A60" s="44"/>
      <c r="B60" s="17"/>
      <c r="C60" s="8" t="s">
        <v>154</v>
      </c>
      <c r="D60" s="14">
        <v>25.82</v>
      </c>
      <c r="E60" s="14">
        <v>33.99</v>
      </c>
      <c r="F60" s="14">
        <v>25.5</v>
      </c>
      <c r="G60" s="40"/>
    </row>
    <row r="61" spans="1:7" x14ac:dyDescent="0.35">
      <c r="A61" s="44"/>
      <c r="B61" s="17"/>
      <c r="C61" s="8" t="s">
        <v>155</v>
      </c>
      <c r="D61" s="14">
        <v>25.01</v>
      </c>
      <c r="E61" s="14">
        <v>32.81</v>
      </c>
      <c r="F61" s="14">
        <v>26.93</v>
      </c>
      <c r="G61" s="40"/>
    </row>
    <row r="62" spans="1:7" x14ac:dyDescent="0.35">
      <c r="A62" s="44"/>
      <c r="B62" s="17"/>
      <c r="C62" s="8" t="s">
        <v>156</v>
      </c>
      <c r="D62" s="14">
        <v>22.07</v>
      </c>
      <c r="E62" s="14">
        <v>30.64</v>
      </c>
      <c r="F62" s="14">
        <v>23.76</v>
      </c>
      <c r="G62" s="40"/>
    </row>
    <row r="63" spans="1:7" x14ac:dyDescent="0.35">
      <c r="A63" s="43">
        <v>43782</v>
      </c>
      <c r="B63" s="17"/>
      <c r="C63" s="8" t="s">
        <v>157</v>
      </c>
      <c r="D63" s="14">
        <v>0</v>
      </c>
      <c r="E63" s="14">
        <v>31.79</v>
      </c>
      <c r="F63" s="14">
        <v>24.97</v>
      </c>
      <c r="G63" s="34"/>
    </row>
    <row r="64" spans="1:7" x14ac:dyDescent="0.35">
      <c r="A64" s="44"/>
      <c r="B64" s="17"/>
      <c r="C64" s="8" t="s">
        <v>158</v>
      </c>
      <c r="D64" s="14">
        <v>0</v>
      </c>
      <c r="E64" s="14">
        <v>32.840000000000003</v>
      </c>
      <c r="F64" s="14">
        <v>24.96</v>
      </c>
      <c r="G64" s="34"/>
    </row>
    <row r="65" spans="1:7" x14ac:dyDescent="0.35">
      <c r="A65" s="44"/>
      <c r="B65" s="17"/>
      <c r="C65" s="8" t="s">
        <v>159</v>
      </c>
      <c r="D65" s="14">
        <v>0</v>
      </c>
      <c r="E65" s="14">
        <v>32.840000000000003</v>
      </c>
      <c r="F65" s="14">
        <v>24.85</v>
      </c>
      <c r="G65" s="34"/>
    </row>
    <row r="66" spans="1:7" x14ac:dyDescent="0.35">
      <c r="A66" s="44"/>
      <c r="B66" s="17"/>
      <c r="C66" s="8" t="s">
        <v>160</v>
      </c>
      <c r="D66" s="14">
        <v>0</v>
      </c>
      <c r="E66" s="14">
        <v>33.29</v>
      </c>
      <c r="F66" s="14">
        <v>25.12</v>
      </c>
      <c r="G66" s="35"/>
    </row>
    <row r="67" spans="1:7" x14ac:dyDescent="0.35">
      <c r="A67" s="44"/>
      <c r="B67" s="17"/>
      <c r="C67" s="8" t="s">
        <v>161</v>
      </c>
      <c r="D67" s="14">
        <v>0</v>
      </c>
      <c r="E67" s="14">
        <v>0</v>
      </c>
      <c r="F67" s="14">
        <v>23.15</v>
      </c>
      <c r="G67" s="35"/>
    </row>
    <row r="68" spans="1:7" x14ac:dyDescent="0.35">
      <c r="A68" s="44"/>
      <c r="B68" s="17"/>
      <c r="C68" s="8" t="s">
        <v>162</v>
      </c>
      <c r="D68" s="14">
        <v>0</v>
      </c>
      <c r="E68" s="14">
        <v>33.380000000000003</v>
      </c>
      <c r="F68" s="14">
        <v>24.05</v>
      </c>
      <c r="G68" s="35"/>
    </row>
    <row r="69" spans="1:7" x14ac:dyDescent="0.35">
      <c r="A69" s="44"/>
      <c r="B69" s="17"/>
      <c r="C69" s="8" t="s">
        <v>163</v>
      </c>
      <c r="D69" s="14">
        <v>0</v>
      </c>
      <c r="E69" s="14">
        <v>34.159999999999997</v>
      </c>
      <c r="F69" s="14">
        <v>24.96</v>
      </c>
      <c r="G69" s="35"/>
    </row>
    <row r="70" spans="1:7" x14ac:dyDescent="0.35">
      <c r="A70" s="44"/>
      <c r="B70" s="17"/>
      <c r="C70" s="8" t="s">
        <v>164</v>
      </c>
      <c r="D70" s="14">
        <v>0</v>
      </c>
      <c r="E70" s="14">
        <v>32.869999999999997</v>
      </c>
      <c r="F70" s="14">
        <v>24.43</v>
      </c>
      <c r="G70" s="35"/>
    </row>
    <row r="71" spans="1:7" x14ac:dyDescent="0.35">
      <c r="A71" s="44"/>
      <c r="B71" s="17"/>
      <c r="C71" s="8" t="s">
        <v>165</v>
      </c>
      <c r="D71" s="14">
        <v>0</v>
      </c>
      <c r="E71" s="14">
        <v>33.299999999999997</v>
      </c>
      <c r="F71" s="14">
        <v>24.5</v>
      </c>
      <c r="G71" s="35"/>
    </row>
    <row r="72" spans="1:7" x14ac:dyDescent="0.35">
      <c r="A72" s="44"/>
      <c r="B72" s="17"/>
      <c r="C72" s="8" t="s">
        <v>166</v>
      </c>
      <c r="D72" s="14">
        <v>0</v>
      </c>
      <c r="E72" s="14">
        <v>33.119999999999997</v>
      </c>
      <c r="F72" s="14">
        <v>24.53</v>
      </c>
      <c r="G72" s="35"/>
    </row>
    <row r="73" spans="1:7" x14ac:dyDescent="0.35">
      <c r="A73" s="43">
        <v>43796</v>
      </c>
      <c r="B73" s="17"/>
      <c r="C73" s="8" t="s">
        <v>167</v>
      </c>
      <c r="D73" s="14">
        <v>19.29</v>
      </c>
      <c r="E73" s="14">
        <v>36.6</v>
      </c>
      <c r="F73" s="14">
        <v>26.47</v>
      </c>
      <c r="G73" s="40"/>
    </row>
    <row r="74" spans="1:7" x14ac:dyDescent="0.35">
      <c r="A74" s="44"/>
      <c r="B74" s="17"/>
      <c r="C74" s="8" t="s">
        <v>168</v>
      </c>
      <c r="D74" s="14">
        <v>0</v>
      </c>
      <c r="E74" s="14">
        <v>25.64</v>
      </c>
      <c r="F74" s="14">
        <v>7.87</v>
      </c>
      <c r="G74" s="40"/>
    </row>
    <row r="75" spans="1:7" x14ac:dyDescent="0.35">
      <c r="A75" s="44"/>
      <c r="B75" s="17"/>
      <c r="C75" s="8" t="s">
        <v>169</v>
      </c>
      <c r="D75" s="14">
        <v>0</v>
      </c>
      <c r="E75" s="14">
        <v>26.79</v>
      </c>
      <c r="F75" s="14">
        <v>7.87</v>
      </c>
      <c r="G75" s="40"/>
    </row>
    <row r="76" spans="1:7" x14ac:dyDescent="0.35">
      <c r="A76" s="44"/>
      <c r="B76" s="17"/>
      <c r="C76" s="8" t="s">
        <v>170</v>
      </c>
      <c r="D76" s="14">
        <v>23.47</v>
      </c>
      <c r="E76" s="14">
        <v>33.68</v>
      </c>
      <c r="F76" s="14">
        <v>25.05</v>
      </c>
      <c r="G76" s="40"/>
    </row>
    <row r="77" spans="1:7" x14ac:dyDescent="0.35">
      <c r="A77" s="44"/>
      <c r="B77" s="17"/>
      <c r="C77" s="8" t="s">
        <v>171</v>
      </c>
      <c r="D77" s="14">
        <v>18.16</v>
      </c>
      <c r="E77" s="14">
        <v>36.15</v>
      </c>
      <c r="F77" s="14">
        <v>25.86</v>
      </c>
      <c r="G77" s="40"/>
    </row>
    <row r="78" spans="1:7" x14ac:dyDescent="0.35">
      <c r="A78" s="44"/>
      <c r="B78" s="17"/>
      <c r="C78" s="8" t="s">
        <v>172</v>
      </c>
      <c r="D78" s="14">
        <v>0</v>
      </c>
      <c r="E78" s="14">
        <v>32.200000000000003</v>
      </c>
      <c r="F78" s="14">
        <v>24.42</v>
      </c>
      <c r="G78" s="34"/>
    </row>
    <row r="79" spans="1:7" x14ac:dyDescent="0.35">
      <c r="A79" s="44"/>
      <c r="B79" s="17"/>
      <c r="C79" s="8" t="s">
        <v>173</v>
      </c>
      <c r="D79" s="14">
        <v>0</v>
      </c>
      <c r="E79" s="14">
        <v>24.82</v>
      </c>
      <c r="F79" s="14">
        <v>7.63</v>
      </c>
      <c r="G79" s="35"/>
    </row>
    <row r="80" spans="1:7" x14ac:dyDescent="0.35">
      <c r="A80" s="44"/>
      <c r="B80" s="17"/>
      <c r="C80" s="8" t="s">
        <v>174</v>
      </c>
      <c r="D80" s="14">
        <v>18.510000000000002</v>
      </c>
      <c r="E80" s="14">
        <v>34.76</v>
      </c>
      <c r="F80" s="14">
        <v>26.5</v>
      </c>
      <c r="G80" s="40"/>
    </row>
    <row r="81" spans="1:7" x14ac:dyDescent="0.35">
      <c r="A81" s="44"/>
      <c r="B81" s="17"/>
      <c r="C81" s="8" t="s">
        <v>175</v>
      </c>
      <c r="D81" s="14">
        <v>20.76</v>
      </c>
      <c r="E81" s="14">
        <v>35.78</v>
      </c>
      <c r="F81" s="14">
        <v>24.45</v>
      </c>
      <c r="G81" s="40"/>
    </row>
    <row r="82" spans="1:7" x14ac:dyDescent="0.35">
      <c r="A82" s="44"/>
      <c r="B82" s="17"/>
      <c r="C82" s="8" t="s">
        <v>176</v>
      </c>
      <c r="D82" s="14">
        <v>0</v>
      </c>
      <c r="E82" s="14">
        <v>32.15</v>
      </c>
      <c r="F82" s="14">
        <v>25.48</v>
      </c>
      <c r="G82" s="34"/>
    </row>
    <row r="83" spans="1:7" x14ac:dyDescent="0.35">
      <c r="A83" s="43">
        <v>43810</v>
      </c>
      <c r="B83" s="17"/>
      <c r="C83" s="8" t="s">
        <v>177</v>
      </c>
      <c r="D83" s="14">
        <v>0</v>
      </c>
      <c r="E83" s="14">
        <v>33.85</v>
      </c>
      <c r="F83" s="14">
        <v>25.08</v>
      </c>
      <c r="G83" s="35"/>
    </row>
    <row r="84" spans="1:7" x14ac:dyDescent="0.35">
      <c r="A84" s="44"/>
      <c r="B84" s="17"/>
      <c r="C84" s="8" t="s">
        <v>178</v>
      </c>
      <c r="D84" s="14">
        <v>0</v>
      </c>
      <c r="E84" s="14">
        <v>32.31</v>
      </c>
      <c r="F84" s="14">
        <v>23.64</v>
      </c>
      <c r="G84" s="35"/>
    </row>
    <row r="85" spans="1:7" x14ac:dyDescent="0.35">
      <c r="A85" s="44"/>
      <c r="B85" s="17"/>
      <c r="C85" s="8" t="s">
        <v>179</v>
      </c>
      <c r="D85" s="14">
        <v>0</v>
      </c>
      <c r="E85" s="14">
        <v>32.72</v>
      </c>
      <c r="F85" s="14">
        <v>24.71</v>
      </c>
      <c r="G85" s="35"/>
    </row>
    <row r="86" spans="1:7" x14ac:dyDescent="0.35">
      <c r="A86" s="44"/>
      <c r="B86" s="17"/>
      <c r="C86" s="8" t="s">
        <v>180</v>
      </c>
      <c r="D86" s="14">
        <v>20.72</v>
      </c>
      <c r="E86" s="14">
        <v>35.11</v>
      </c>
      <c r="F86" s="14">
        <v>25.89</v>
      </c>
      <c r="G86" s="40"/>
    </row>
    <row r="87" spans="1:7" x14ac:dyDescent="0.35">
      <c r="A87" s="44"/>
      <c r="B87" s="17"/>
      <c r="C87" s="8" t="s">
        <v>181</v>
      </c>
      <c r="D87" s="14">
        <v>0</v>
      </c>
      <c r="E87" s="14">
        <v>34.14</v>
      </c>
      <c r="F87" s="14">
        <v>24.61</v>
      </c>
      <c r="G87" s="34"/>
    </row>
    <row r="88" spans="1:7" x14ac:dyDescent="0.35">
      <c r="A88" s="44"/>
      <c r="B88" s="17"/>
      <c r="C88" s="8" t="s">
        <v>182</v>
      </c>
      <c r="D88" s="14">
        <v>0</v>
      </c>
      <c r="E88" s="14">
        <v>0</v>
      </c>
      <c r="F88" s="14">
        <v>25.14</v>
      </c>
      <c r="G88" s="35"/>
    </row>
    <row r="89" spans="1:7" x14ac:dyDescent="0.35">
      <c r="A89" s="44"/>
      <c r="B89" s="17"/>
      <c r="C89" s="8" t="s">
        <v>183</v>
      </c>
      <c r="D89" s="14">
        <v>7.66</v>
      </c>
      <c r="E89" s="14">
        <v>31.89</v>
      </c>
      <c r="F89" s="14">
        <v>23.54</v>
      </c>
      <c r="G89" s="35"/>
    </row>
    <row r="90" spans="1:7" x14ac:dyDescent="0.35">
      <c r="A90" s="44"/>
      <c r="B90" s="17"/>
      <c r="C90" s="8" t="s">
        <v>184</v>
      </c>
      <c r="D90" s="14">
        <v>0</v>
      </c>
      <c r="E90" s="14">
        <v>23.58</v>
      </c>
      <c r="F90" s="14">
        <v>32.43</v>
      </c>
      <c r="G90" s="35"/>
    </row>
    <row r="91" spans="1:7" x14ac:dyDescent="0.35">
      <c r="A91" s="44"/>
      <c r="B91" s="17"/>
      <c r="C91" s="8" t="s">
        <v>185</v>
      </c>
      <c r="D91" s="14">
        <v>0</v>
      </c>
      <c r="E91" s="14">
        <v>32.51</v>
      </c>
      <c r="F91" s="14">
        <v>24.73</v>
      </c>
      <c r="G91" s="35"/>
    </row>
    <row r="92" spans="1:7" x14ac:dyDescent="0.35">
      <c r="A92" s="44"/>
      <c r="B92" s="17"/>
      <c r="C92" s="8" t="s">
        <v>186</v>
      </c>
      <c r="D92" s="14">
        <v>0</v>
      </c>
      <c r="E92" s="14">
        <v>32.090000000000003</v>
      </c>
      <c r="F92" s="14">
        <v>23.06</v>
      </c>
      <c r="G92" s="35"/>
    </row>
    <row r="93" spans="1:7" x14ac:dyDescent="0.35">
      <c r="A93" s="43">
        <v>43879</v>
      </c>
      <c r="B93" s="17">
        <v>1</v>
      </c>
      <c r="C93" s="8" t="s">
        <v>657</v>
      </c>
      <c r="D93" s="14">
        <v>0</v>
      </c>
      <c r="E93" s="14">
        <v>33.26</v>
      </c>
      <c r="F93" s="14">
        <v>25.4</v>
      </c>
      <c r="G93" s="35"/>
    </row>
    <row r="94" spans="1:7" x14ac:dyDescent="0.35">
      <c r="A94" s="44"/>
      <c r="B94" s="17">
        <v>2</v>
      </c>
      <c r="C94" s="8" t="s">
        <v>658</v>
      </c>
      <c r="D94" s="14">
        <v>19.36</v>
      </c>
      <c r="E94" s="14">
        <v>34.380000000000003</v>
      </c>
      <c r="F94" s="14">
        <v>24.8</v>
      </c>
      <c r="G94" s="40"/>
    </row>
    <row r="95" spans="1:7" x14ac:dyDescent="0.35">
      <c r="A95" s="44"/>
      <c r="B95" s="17">
        <v>3</v>
      </c>
      <c r="C95" s="8" t="s">
        <v>659</v>
      </c>
      <c r="D95" s="14">
        <v>21.12</v>
      </c>
      <c r="E95" s="14">
        <v>37.369999999999997</v>
      </c>
      <c r="F95" s="14">
        <v>25.76</v>
      </c>
      <c r="G95" s="40"/>
    </row>
    <row r="96" spans="1:7" x14ac:dyDescent="0.35">
      <c r="A96" s="44"/>
      <c r="B96" s="17">
        <v>4</v>
      </c>
      <c r="C96" s="8" t="s">
        <v>660</v>
      </c>
      <c r="D96" s="14">
        <v>21.27</v>
      </c>
      <c r="E96" s="14">
        <v>34.049999999999997</v>
      </c>
      <c r="F96" s="14">
        <v>25.66</v>
      </c>
      <c r="G96" s="40"/>
    </row>
    <row r="97" spans="1:7" x14ac:dyDescent="0.35">
      <c r="A97" s="44"/>
      <c r="B97" s="17">
        <v>5</v>
      </c>
      <c r="C97" s="8" t="s">
        <v>661</v>
      </c>
      <c r="D97" s="14">
        <v>21.75</v>
      </c>
      <c r="E97" s="14">
        <v>35.31</v>
      </c>
      <c r="F97" s="14">
        <v>25.68</v>
      </c>
      <c r="G97" s="40"/>
    </row>
    <row r="98" spans="1:7" x14ac:dyDescent="0.35">
      <c r="A98" s="44"/>
      <c r="B98" s="17">
        <v>6</v>
      </c>
      <c r="C98" s="8" t="s">
        <v>662</v>
      </c>
      <c r="D98" s="14">
        <v>0</v>
      </c>
      <c r="E98" s="14">
        <v>33.1</v>
      </c>
      <c r="F98" s="14">
        <v>24.53</v>
      </c>
      <c r="G98" s="34"/>
    </row>
    <row r="99" spans="1:7" x14ac:dyDescent="0.35">
      <c r="A99" s="44"/>
      <c r="B99" s="17">
        <v>7</v>
      </c>
      <c r="C99" s="8" t="s">
        <v>663</v>
      </c>
      <c r="D99" s="14">
        <v>39.770000000000003</v>
      </c>
      <c r="E99" s="14">
        <v>36.89</v>
      </c>
      <c r="F99" s="14">
        <v>26.71</v>
      </c>
      <c r="G99" s="40"/>
    </row>
    <row r="100" spans="1:7" x14ac:dyDescent="0.35">
      <c r="A100" s="44"/>
      <c r="B100" s="17">
        <v>8</v>
      </c>
      <c r="C100" s="8" t="s">
        <v>664</v>
      </c>
      <c r="D100" s="14">
        <v>0</v>
      </c>
      <c r="E100" s="14">
        <v>32.159999999999997</v>
      </c>
      <c r="F100" s="14">
        <v>8.9499999999999993</v>
      </c>
      <c r="G100" s="40"/>
    </row>
    <row r="101" spans="1:7" x14ac:dyDescent="0.35">
      <c r="A101" s="44"/>
      <c r="B101" s="17">
        <v>9</v>
      </c>
      <c r="C101" s="8" t="s">
        <v>665</v>
      </c>
      <c r="D101" s="14">
        <v>22.33</v>
      </c>
      <c r="E101" s="14">
        <v>34.32</v>
      </c>
      <c r="F101" s="14">
        <v>25.64</v>
      </c>
      <c r="G101" s="40"/>
    </row>
    <row r="102" spans="1:7" x14ac:dyDescent="0.35">
      <c r="A102" s="44"/>
      <c r="B102" s="17">
        <v>10</v>
      </c>
      <c r="C102" s="8" t="s">
        <v>666</v>
      </c>
      <c r="D102" s="14">
        <v>0</v>
      </c>
      <c r="E102" s="14">
        <v>32.46</v>
      </c>
      <c r="F102" s="14">
        <v>23.73</v>
      </c>
      <c r="G102" s="34"/>
    </row>
    <row r="103" spans="1:7" x14ac:dyDescent="0.35">
      <c r="D103" s="40"/>
      <c r="E103" s="40"/>
      <c r="F103" s="40"/>
      <c r="G103" s="40"/>
    </row>
    <row r="104" spans="1:7" x14ac:dyDescent="0.35">
      <c r="D104" s="40"/>
      <c r="E104" s="40"/>
      <c r="F104" s="40"/>
      <c r="G104" s="40"/>
    </row>
  </sheetData>
  <mergeCells count="10">
    <mergeCell ref="A93:A102"/>
    <mergeCell ref="A83:A92"/>
    <mergeCell ref="A3:A12"/>
    <mergeCell ref="A13:A22"/>
    <mergeCell ref="A23:A32"/>
    <mergeCell ref="A33:A42"/>
    <mergeCell ref="A43:A52"/>
    <mergeCell ref="A53:A62"/>
    <mergeCell ref="A63:A72"/>
    <mergeCell ref="A73:A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6" workbookViewId="0">
      <selection activeCell="C11" sqref="C11:E32"/>
    </sheetView>
  </sheetViews>
  <sheetFormatPr defaultRowHeight="14.5" x14ac:dyDescent="0.35"/>
  <cols>
    <col min="1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1.1796875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29</v>
      </c>
    </row>
    <row r="3" spans="1:9" x14ac:dyDescent="0.35">
      <c r="A3" s="43">
        <v>43670</v>
      </c>
      <c r="B3" s="8" t="s">
        <v>187</v>
      </c>
      <c r="C3" s="13">
        <v>15.81</v>
      </c>
      <c r="D3" s="13">
        <v>38.31</v>
      </c>
      <c r="E3" s="13">
        <v>24.86</v>
      </c>
      <c r="G3" s="8"/>
      <c r="H3" s="8" t="s">
        <v>752</v>
      </c>
      <c r="I3" s="8" t="s">
        <v>751</v>
      </c>
    </row>
    <row r="4" spans="1:9" x14ac:dyDescent="0.35">
      <c r="A4" s="44"/>
      <c r="B4" s="8" t="s">
        <v>188</v>
      </c>
      <c r="C4" s="13">
        <v>17.66</v>
      </c>
      <c r="D4" s="13">
        <v>38.83</v>
      </c>
      <c r="E4" s="13">
        <v>24.15</v>
      </c>
      <c r="G4" s="18" t="s">
        <v>93</v>
      </c>
      <c r="H4" s="8">
        <v>8</v>
      </c>
      <c r="I4" s="8">
        <f>H4/$H$2*100</f>
        <v>27.586206896551722</v>
      </c>
    </row>
    <row r="5" spans="1:9" x14ac:dyDescent="0.35">
      <c r="A5" s="44"/>
      <c r="B5" s="8" t="s">
        <v>189</v>
      </c>
      <c r="C5" s="13">
        <v>19.690000000000001</v>
      </c>
      <c r="D5" s="13">
        <v>32.97</v>
      </c>
      <c r="E5" s="13">
        <v>24.03</v>
      </c>
      <c r="G5" s="18" t="s">
        <v>94</v>
      </c>
      <c r="H5" s="8">
        <v>0</v>
      </c>
      <c r="I5" s="8">
        <f>H5/$H$2*100</f>
        <v>0</v>
      </c>
    </row>
    <row r="6" spans="1:9" x14ac:dyDescent="0.35">
      <c r="A6" s="44"/>
      <c r="B6" s="8" t="s">
        <v>190</v>
      </c>
      <c r="C6" s="13">
        <v>20.89</v>
      </c>
      <c r="D6" s="13">
        <v>35.299999999999997</v>
      </c>
      <c r="E6" s="13">
        <v>26.38</v>
      </c>
      <c r="G6" s="18" t="s">
        <v>95</v>
      </c>
      <c r="H6" s="8">
        <v>0</v>
      </c>
      <c r="I6" s="8">
        <f t="shared" ref="I6:I9" si="0">H6/$H$2*100</f>
        <v>0</v>
      </c>
    </row>
    <row r="7" spans="1:9" x14ac:dyDescent="0.35">
      <c r="A7" s="44"/>
      <c r="B7" s="8" t="s">
        <v>191</v>
      </c>
      <c r="C7" s="13">
        <v>20.13</v>
      </c>
      <c r="D7" s="13">
        <v>30.79</v>
      </c>
      <c r="E7" s="13">
        <v>24.59</v>
      </c>
      <c r="G7" s="18" t="s">
        <v>811</v>
      </c>
      <c r="H7" s="8">
        <v>8</v>
      </c>
      <c r="I7" s="8">
        <f t="shared" si="0"/>
        <v>27.586206896551722</v>
      </c>
    </row>
    <row r="8" spans="1:9" x14ac:dyDescent="0.35">
      <c r="A8" s="44"/>
      <c r="B8" s="8" t="s">
        <v>192</v>
      </c>
      <c r="C8" s="13">
        <v>21.85</v>
      </c>
      <c r="D8" s="13">
        <v>36.979999999999997</v>
      </c>
      <c r="E8" s="13">
        <v>26.41</v>
      </c>
      <c r="G8" s="8" t="s">
        <v>815</v>
      </c>
      <c r="H8" s="8">
        <v>0</v>
      </c>
      <c r="I8" s="8">
        <f t="shared" si="0"/>
        <v>0</v>
      </c>
    </row>
    <row r="9" spans="1:9" x14ac:dyDescent="0.35">
      <c r="A9" s="43">
        <v>43697</v>
      </c>
      <c r="B9" s="8" t="s">
        <v>193</v>
      </c>
      <c r="C9" s="13">
        <v>15.71</v>
      </c>
      <c r="D9" s="13">
        <v>36.119999999999997</v>
      </c>
      <c r="E9" s="13">
        <v>25.51</v>
      </c>
      <c r="G9" s="18" t="s">
        <v>814</v>
      </c>
      <c r="H9" s="8">
        <v>8</v>
      </c>
      <c r="I9" s="8">
        <f t="shared" si="0"/>
        <v>27.586206896551722</v>
      </c>
    </row>
    <row r="10" spans="1:9" x14ac:dyDescent="0.35">
      <c r="A10" s="44"/>
      <c r="B10" s="8" t="s">
        <v>194</v>
      </c>
      <c r="C10" s="13">
        <v>18.64</v>
      </c>
      <c r="D10" s="13">
        <v>38.119999999999997</v>
      </c>
      <c r="E10" s="13">
        <v>27.55</v>
      </c>
    </row>
    <row r="11" spans="1:9" ht="38.25" customHeight="1" x14ac:dyDescent="0.35">
      <c r="A11" s="44"/>
      <c r="B11" s="8" t="s">
        <v>195</v>
      </c>
      <c r="C11" s="14">
        <v>19.3</v>
      </c>
      <c r="D11" s="14">
        <v>33.090000000000003</v>
      </c>
      <c r="E11" s="14">
        <v>23.79</v>
      </c>
    </row>
    <row r="12" spans="1:9" x14ac:dyDescent="0.35">
      <c r="A12" s="43">
        <v>43719</v>
      </c>
      <c r="B12" s="8" t="s">
        <v>196</v>
      </c>
      <c r="C12" s="14">
        <v>18.8</v>
      </c>
      <c r="D12" s="14">
        <v>35.880000000000003</v>
      </c>
      <c r="E12" s="14">
        <v>24.94</v>
      </c>
    </row>
    <row r="13" spans="1:9" x14ac:dyDescent="0.35">
      <c r="A13" s="44"/>
      <c r="B13" s="8" t="s">
        <v>197</v>
      </c>
      <c r="C13" s="14">
        <v>17.72</v>
      </c>
      <c r="D13" s="14">
        <v>34.979999999999997</v>
      </c>
      <c r="E13" s="14">
        <v>23.63</v>
      </c>
    </row>
    <row r="14" spans="1:9" x14ac:dyDescent="0.35">
      <c r="A14" s="44"/>
      <c r="B14" s="8" t="s">
        <v>198</v>
      </c>
      <c r="C14" s="14">
        <v>17.64</v>
      </c>
      <c r="D14" s="14">
        <v>35.090000000000003</v>
      </c>
      <c r="E14" s="14">
        <v>26.48</v>
      </c>
    </row>
    <row r="15" spans="1:9" x14ac:dyDescent="0.35">
      <c r="A15" s="44"/>
      <c r="B15" s="8" t="s">
        <v>199</v>
      </c>
      <c r="C15" s="14">
        <v>16.37</v>
      </c>
      <c r="D15" s="14">
        <v>36.35</v>
      </c>
      <c r="E15" s="14">
        <v>25.9</v>
      </c>
    </row>
    <row r="16" spans="1:9" x14ac:dyDescent="0.35">
      <c r="A16" s="44"/>
      <c r="B16" s="8" t="s">
        <v>200</v>
      </c>
      <c r="C16" s="14">
        <v>16.38</v>
      </c>
      <c r="D16" s="14">
        <v>36.880000000000003</v>
      </c>
      <c r="E16" s="14">
        <v>25.31</v>
      </c>
    </row>
    <row r="17" spans="1:5" x14ac:dyDescent="0.35">
      <c r="A17" s="44"/>
      <c r="B17" s="8" t="s">
        <v>201</v>
      </c>
      <c r="C17" s="14">
        <v>20.78</v>
      </c>
      <c r="D17" s="14">
        <v>36.479999999999997</v>
      </c>
      <c r="E17" s="14">
        <v>26.36</v>
      </c>
    </row>
    <row r="18" spans="1:5" x14ac:dyDescent="0.35">
      <c r="A18" s="44"/>
      <c r="B18" s="8" t="s">
        <v>202</v>
      </c>
      <c r="C18" s="14">
        <v>18.059999999999999</v>
      </c>
      <c r="D18" s="14">
        <v>39.020000000000003</v>
      </c>
      <c r="E18" s="14">
        <v>26.52</v>
      </c>
    </row>
    <row r="19" spans="1:5" x14ac:dyDescent="0.35">
      <c r="A19" s="44"/>
      <c r="B19" s="8" t="s">
        <v>203</v>
      </c>
      <c r="C19" s="14">
        <v>17.920000000000002</v>
      </c>
      <c r="D19" s="14">
        <v>34.700000000000003</v>
      </c>
      <c r="E19" s="14">
        <v>24.27</v>
      </c>
    </row>
    <row r="20" spans="1:5" x14ac:dyDescent="0.35">
      <c r="A20" s="44"/>
      <c r="B20" s="8" t="s">
        <v>204</v>
      </c>
      <c r="C20" s="14">
        <v>19.809999999999999</v>
      </c>
      <c r="D20" s="14">
        <v>36.67</v>
      </c>
      <c r="E20" s="14">
        <v>25.24</v>
      </c>
    </row>
    <row r="21" spans="1:5" x14ac:dyDescent="0.35">
      <c r="A21" s="44"/>
      <c r="B21" s="8" t="s">
        <v>205</v>
      </c>
      <c r="C21" s="14">
        <v>19.78</v>
      </c>
      <c r="D21" s="14">
        <v>36.07</v>
      </c>
      <c r="E21" s="14">
        <v>26.55</v>
      </c>
    </row>
    <row r="22" spans="1:5" ht="15" customHeight="1" x14ac:dyDescent="0.35">
      <c r="A22" s="43">
        <v>43878</v>
      </c>
      <c r="B22" s="8" t="s">
        <v>598</v>
      </c>
      <c r="C22" s="14">
        <v>12.24</v>
      </c>
      <c r="D22" s="14">
        <v>33.159999999999997</v>
      </c>
      <c r="E22" s="14">
        <v>24.13</v>
      </c>
    </row>
    <row r="23" spans="1:5" x14ac:dyDescent="0.35">
      <c r="A23" s="43"/>
      <c r="B23" s="8" t="s">
        <v>599</v>
      </c>
      <c r="C23" s="14">
        <v>12.92</v>
      </c>
      <c r="D23" s="14">
        <v>31.69</v>
      </c>
      <c r="E23" s="14">
        <v>25.93</v>
      </c>
    </row>
    <row r="24" spans="1:5" x14ac:dyDescent="0.35">
      <c r="A24" s="43"/>
      <c r="B24" s="8" t="s">
        <v>600</v>
      </c>
      <c r="C24" s="14">
        <v>12.96</v>
      </c>
      <c r="D24" s="14">
        <v>35.159999999999997</v>
      </c>
      <c r="E24" s="14">
        <v>25.18</v>
      </c>
    </row>
    <row r="25" spans="1:5" x14ac:dyDescent="0.35">
      <c r="A25" s="43"/>
      <c r="B25" s="8" t="s">
        <v>601</v>
      </c>
      <c r="C25" s="14">
        <v>12.03</v>
      </c>
      <c r="D25" s="14">
        <v>37.17</v>
      </c>
      <c r="E25" s="14">
        <v>25.4</v>
      </c>
    </row>
    <row r="26" spans="1:5" x14ac:dyDescent="0.35">
      <c r="A26" s="43"/>
      <c r="B26" s="8" t="s">
        <v>602</v>
      </c>
      <c r="C26" s="14">
        <v>11.07</v>
      </c>
      <c r="D26" s="14">
        <v>33.78</v>
      </c>
      <c r="E26" s="14">
        <v>26.92</v>
      </c>
    </row>
    <row r="27" spans="1:5" x14ac:dyDescent="0.35">
      <c r="A27" s="43"/>
      <c r="B27" s="8" t="s">
        <v>603</v>
      </c>
      <c r="C27" s="14">
        <v>0</v>
      </c>
      <c r="D27" s="14">
        <v>32.840000000000003</v>
      </c>
      <c r="E27" s="14">
        <v>24.59</v>
      </c>
    </row>
    <row r="28" spans="1:5" x14ac:dyDescent="0.35">
      <c r="A28" s="43"/>
      <c r="B28" s="8" t="s">
        <v>604</v>
      </c>
      <c r="C28" s="14">
        <v>0</v>
      </c>
      <c r="D28" s="14">
        <v>33.97</v>
      </c>
      <c r="E28" s="14">
        <v>24.6</v>
      </c>
    </row>
    <row r="29" spans="1:5" x14ac:dyDescent="0.35">
      <c r="A29" s="43"/>
      <c r="B29" s="8" t="s">
        <v>605</v>
      </c>
      <c r="C29" s="14">
        <v>20.91</v>
      </c>
      <c r="D29" s="14">
        <v>39.520000000000003</v>
      </c>
      <c r="E29" s="14">
        <v>25.01</v>
      </c>
    </row>
    <row r="30" spans="1:5" x14ac:dyDescent="0.35">
      <c r="A30" s="43"/>
      <c r="B30" s="8" t="s">
        <v>606</v>
      </c>
      <c r="C30" s="14">
        <v>9.59</v>
      </c>
      <c r="D30" s="14">
        <v>37.24</v>
      </c>
      <c r="E30" s="14">
        <v>26.07</v>
      </c>
    </row>
    <row r="31" spans="1:5" x14ac:dyDescent="0.35">
      <c r="A31" s="43"/>
      <c r="B31" s="8" t="s">
        <v>607</v>
      </c>
      <c r="C31" s="14">
        <v>16.47</v>
      </c>
      <c r="D31" s="14">
        <v>32.32</v>
      </c>
      <c r="E31" s="14">
        <v>24.59</v>
      </c>
    </row>
    <row r="32" spans="1:5" x14ac:dyDescent="0.35">
      <c r="C32" s="40"/>
      <c r="D32" s="40"/>
      <c r="E32" s="40"/>
    </row>
  </sheetData>
  <autoFilter ref="C1:E31"/>
  <mergeCells count="4">
    <mergeCell ref="A22:A31"/>
    <mergeCell ref="A3:A8"/>
    <mergeCell ref="A9:A11"/>
    <mergeCell ref="A12:A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14" sqref="F14:F42"/>
    </sheetView>
  </sheetViews>
  <sheetFormatPr defaultRowHeight="14.5" x14ac:dyDescent="0.35"/>
  <cols>
    <col min="1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1.1796875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40</v>
      </c>
    </row>
    <row r="3" spans="1:9" x14ac:dyDescent="0.35">
      <c r="A3" s="43">
        <v>43670</v>
      </c>
      <c r="B3" s="8" t="s">
        <v>206</v>
      </c>
      <c r="C3" s="13">
        <v>23.63</v>
      </c>
      <c r="D3" s="13">
        <v>38.86</v>
      </c>
      <c r="E3" s="13">
        <v>27.57</v>
      </c>
      <c r="G3" s="8"/>
      <c r="H3" s="8" t="s">
        <v>752</v>
      </c>
      <c r="I3" s="8" t="s">
        <v>751</v>
      </c>
    </row>
    <row r="4" spans="1:9" x14ac:dyDescent="0.35">
      <c r="A4" s="44"/>
      <c r="B4" s="8" t="s">
        <v>207</v>
      </c>
      <c r="C4" s="13">
        <v>17.809999999999999</v>
      </c>
      <c r="D4" s="13">
        <v>36</v>
      </c>
      <c r="E4" s="13">
        <v>25.51</v>
      </c>
      <c r="G4" s="18" t="s">
        <v>93</v>
      </c>
      <c r="H4" s="8">
        <v>11</v>
      </c>
      <c r="I4" s="8">
        <f>H4/$H$2*100</f>
        <v>27.500000000000004</v>
      </c>
    </row>
    <row r="5" spans="1:9" x14ac:dyDescent="0.35">
      <c r="A5" s="44"/>
      <c r="B5" s="8" t="s">
        <v>208</v>
      </c>
      <c r="C5" s="13">
        <v>19.39</v>
      </c>
      <c r="D5" s="13">
        <v>34.08</v>
      </c>
      <c r="E5" s="13">
        <v>26.01</v>
      </c>
      <c r="G5" s="18" t="s">
        <v>94</v>
      </c>
      <c r="H5" s="8">
        <v>3</v>
      </c>
      <c r="I5" s="8">
        <f>H5/$H$2*100</f>
        <v>7.5</v>
      </c>
    </row>
    <row r="6" spans="1:9" x14ac:dyDescent="0.35">
      <c r="A6" s="44"/>
      <c r="B6" s="8" t="s">
        <v>209</v>
      </c>
      <c r="C6" s="13">
        <v>24.16</v>
      </c>
      <c r="D6" s="13">
        <v>35.950000000000003</v>
      </c>
      <c r="E6" s="13">
        <v>24.45</v>
      </c>
      <c r="G6" s="18" t="s">
        <v>95</v>
      </c>
      <c r="H6" s="8">
        <v>3</v>
      </c>
      <c r="I6" s="8">
        <f t="shared" ref="I6:I9" si="0">H6/$H$2*100</f>
        <v>7.5</v>
      </c>
    </row>
    <row r="7" spans="1:9" x14ac:dyDescent="0.35">
      <c r="A7" s="44"/>
      <c r="B7" s="8" t="s">
        <v>210</v>
      </c>
      <c r="C7" s="13">
        <v>17.78</v>
      </c>
      <c r="D7" s="13">
        <v>31.82</v>
      </c>
      <c r="E7" s="13">
        <v>24.09</v>
      </c>
      <c r="G7" s="18" t="s">
        <v>811</v>
      </c>
      <c r="H7" s="8">
        <v>12</v>
      </c>
      <c r="I7" s="8">
        <f t="shared" si="0"/>
        <v>30</v>
      </c>
    </row>
    <row r="8" spans="1:9" x14ac:dyDescent="0.35">
      <c r="A8" s="44"/>
      <c r="B8" s="8" t="s">
        <v>211</v>
      </c>
      <c r="C8" s="13">
        <v>14.38</v>
      </c>
      <c r="D8" s="13">
        <v>35.35</v>
      </c>
      <c r="E8" s="13">
        <v>25.07</v>
      </c>
      <c r="G8" s="8" t="s">
        <v>815</v>
      </c>
      <c r="H8" s="8">
        <v>2</v>
      </c>
      <c r="I8" s="8">
        <f t="shared" si="0"/>
        <v>5</v>
      </c>
    </row>
    <row r="9" spans="1:9" x14ac:dyDescent="0.35">
      <c r="A9" s="44"/>
      <c r="B9" s="8" t="s">
        <v>212</v>
      </c>
      <c r="C9" s="13">
        <v>17.34</v>
      </c>
      <c r="D9" s="13">
        <v>33.14</v>
      </c>
      <c r="E9" s="13">
        <v>23.14</v>
      </c>
      <c r="G9" s="18" t="s">
        <v>814</v>
      </c>
      <c r="H9" s="8">
        <v>14</v>
      </c>
      <c r="I9" s="8">
        <f t="shared" si="0"/>
        <v>35</v>
      </c>
    </row>
    <row r="10" spans="1:9" x14ac:dyDescent="0.35">
      <c r="A10" s="44"/>
      <c r="B10" s="8" t="s">
        <v>213</v>
      </c>
      <c r="C10" s="13">
        <v>18</v>
      </c>
      <c r="D10" s="13">
        <v>34.47</v>
      </c>
      <c r="E10" s="13">
        <v>25.9</v>
      </c>
    </row>
    <row r="11" spans="1:9" x14ac:dyDescent="0.35">
      <c r="A11" s="44"/>
      <c r="B11" s="8" t="s">
        <v>214</v>
      </c>
      <c r="C11" s="13">
        <v>18.82</v>
      </c>
      <c r="D11" s="13">
        <v>38.32</v>
      </c>
      <c r="E11" s="13">
        <v>26.1</v>
      </c>
    </row>
    <row r="12" spans="1:9" x14ac:dyDescent="0.35">
      <c r="A12" s="44"/>
      <c r="B12" s="8" t="s">
        <v>215</v>
      </c>
      <c r="C12" s="13">
        <v>17.52</v>
      </c>
      <c r="D12" s="13">
        <v>32.520000000000003</v>
      </c>
      <c r="E12" s="13">
        <v>24.51</v>
      </c>
    </row>
    <row r="13" spans="1:9" x14ac:dyDescent="0.35">
      <c r="A13" s="43">
        <v>43697</v>
      </c>
      <c r="B13" s="8" t="s">
        <v>216</v>
      </c>
      <c r="C13" s="13">
        <v>17.350000000000001</v>
      </c>
      <c r="D13" s="13">
        <v>33.96</v>
      </c>
      <c r="E13" s="13">
        <v>22</v>
      </c>
    </row>
    <row r="14" spans="1:9" x14ac:dyDescent="0.35">
      <c r="A14" s="44"/>
      <c r="B14" s="8" t="s">
        <v>217</v>
      </c>
      <c r="C14" s="14">
        <v>13.21</v>
      </c>
      <c r="D14" s="14">
        <v>32.909999999999997</v>
      </c>
      <c r="E14" s="14">
        <v>23.14</v>
      </c>
      <c r="F14" s="34"/>
    </row>
    <row r="15" spans="1:9" x14ac:dyDescent="0.35">
      <c r="A15" s="44"/>
      <c r="B15" s="8" t="s">
        <v>218</v>
      </c>
      <c r="C15" s="14">
        <v>0</v>
      </c>
      <c r="D15" s="14">
        <v>0</v>
      </c>
      <c r="E15" s="14">
        <v>0</v>
      </c>
      <c r="F15" s="34"/>
    </row>
    <row r="16" spans="1:9" x14ac:dyDescent="0.35">
      <c r="A16" s="44"/>
      <c r="B16" s="8" t="s">
        <v>219</v>
      </c>
      <c r="C16" s="14">
        <v>0</v>
      </c>
      <c r="D16" s="14">
        <v>40.81</v>
      </c>
      <c r="E16" s="14">
        <v>8.32</v>
      </c>
      <c r="F16" s="40"/>
    </row>
    <row r="17" spans="1:6" x14ac:dyDescent="0.35">
      <c r="A17" s="44"/>
      <c r="B17" s="8" t="s">
        <v>220</v>
      </c>
      <c r="C17" s="14">
        <v>17.61</v>
      </c>
      <c r="D17" s="14">
        <v>35.700000000000003</v>
      </c>
      <c r="E17" s="14">
        <v>21.43</v>
      </c>
      <c r="F17" s="40"/>
    </row>
    <row r="18" spans="1:6" x14ac:dyDescent="0.35">
      <c r="A18" s="44"/>
      <c r="B18" s="8" t="s">
        <v>221</v>
      </c>
      <c r="C18" s="14">
        <v>13.89</v>
      </c>
      <c r="D18" s="14">
        <v>29.12</v>
      </c>
      <c r="E18" s="14">
        <v>21.68</v>
      </c>
      <c r="F18" s="34"/>
    </row>
    <row r="19" spans="1:6" x14ac:dyDescent="0.35">
      <c r="A19" s="44"/>
      <c r="B19" s="8" t="s">
        <v>222</v>
      </c>
      <c r="C19" s="14">
        <v>18.89</v>
      </c>
      <c r="D19" s="14">
        <v>32.26</v>
      </c>
      <c r="E19" s="14">
        <v>0</v>
      </c>
      <c r="F19" s="35"/>
    </row>
    <row r="20" spans="1:6" x14ac:dyDescent="0.35">
      <c r="A20" s="44"/>
      <c r="B20" s="8" t="s">
        <v>223</v>
      </c>
      <c r="C20" s="14">
        <v>16.14</v>
      </c>
      <c r="D20" s="14">
        <v>31.68</v>
      </c>
      <c r="E20" s="14">
        <v>22.56</v>
      </c>
      <c r="F20" s="40"/>
    </row>
    <row r="21" spans="1:6" x14ac:dyDescent="0.35">
      <c r="A21" s="44"/>
      <c r="B21" s="8" t="s">
        <v>224</v>
      </c>
      <c r="C21" s="14">
        <v>20.440000000000001</v>
      </c>
      <c r="D21" s="14">
        <v>40.21</v>
      </c>
      <c r="E21" s="14">
        <v>27.81</v>
      </c>
      <c r="F21" s="40"/>
    </row>
    <row r="22" spans="1:6" x14ac:dyDescent="0.35">
      <c r="A22" s="44"/>
      <c r="B22" s="8" t="s">
        <v>225</v>
      </c>
      <c r="C22" s="14">
        <v>17.61</v>
      </c>
      <c r="D22" s="14">
        <v>35.07</v>
      </c>
      <c r="E22" s="14">
        <v>23.31</v>
      </c>
      <c r="F22" s="40"/>
    </row>
    <row r="23" spans="1:6" x14ac:dyDescent="0.35">
      <c r="A23" s="43">
        <v>43719</v>
      </c>
      <c r="B23" s="8" t="s">
        <v>226</v>
      </c>
      <c r="C23" s="14">
        <v>22.93</v>
      </c>
      <c r="D23" s="14">
        <v>43.64</v>
      </c>
      <c r="E23" s="14">
        <v>28.6</v>
      </c>
      <c r="F23" s="40"/>
    </row>
    <row r="24" spans="1:6" x14ac:dyDescent="0.35">
      <c r="A24" s="44"/>
      <c r="B24" s="8" t="s">
        <v>227</v>
      </c>
      <c r="C24" s="14">
        <v>21.55</v>
      </c>
      <c r="D24" s="14">
        <v>19.64</v>
      </c>
      <c r="E24" s="14">
        <v>26.34</v>
      </c>
      <c r="F24" s="34"/>
    </row>
    <row r="25" spans="1:6" x14ac:dyDescent="0.35">
      <c r="A25" s="44"/>
      <c r="B25" s="8" t="s">
        <v>228</v>
      </c>
      <c r="C25" s="14">
        <v>23.48</v>
      </c>
      <c r="D25" s="14">
        <v>22.77</v>
      </c>
      <c r="E25" s="14">
        <v>26.97</v>
      </c>
      <c r="F25" s="40"/>
    </row>
    <row r="26" spans="1:6" x14ac:dyDescent="0.35">
      <c r="A26" s="44"/>
      <c r="B26" s="8" t="s">
        <v>229</v>
      </c>
      <c r="C26" s="14">
        <v>19.350000000000001</v>
      </c>
      <c r="D26" s="14">
        <v>35.06</v>
      </c>
      <c r="E26" s="14">
        <v>27.48</v>
      </c>
      <c r="F26" s="40"/>
    </row>
    <row r="27" spans="1:6" x14ac:dyDescent="0.35">
      <c r="A27" s="44"/>
      <c r="B27" s="8" t="s">
        <v>230</v>
      </c>
      <c r="C27" s="14">
        <v>21.45</v>
      </c>
      <c r="D27" s="14">
        <v>34.56</v>
      </c>
      <c r="E27" s="14">
        <v>25.4</v>
      </c>
      <c r="F27" s="40"/>
    </row>
    <row r="28" spans="1:6" x14ac:dyDescent="0.35">
      <c r="A28" s="44"/>
      <c r="B28" s="8" t="s">
        <v>231</v>
      </c>
      <c r="C28" s="14">
        <v>28.75</v>
      </c>
      <c r="D28" s="14">
        <v>39.57</v>
      </c>
      <c r="E28" s="14">
        <v>29.59</v>
      </c>
      <c r="F28" s="40"/>
    </row>
    <row r="29" spans="1:6" x14ac:dyDescent="0.35">
      <c r="A29" s="44"/>
      <c r="B29" s="8" t="s">
        <v>232</v>
      </c>
      <c r="C29" s="14">
        <v>24.11</v>
      </c>
      <c r="D29" s="14">
        <v>20.77</v>
      </c>
      <c r="E29" s="14">
        <v>27.74</v>
      </c>
      <c r="F29" s="34"/>
    </row>
    <row r="30" spans="1:6" x14ac:dyDescent="0.35">
      <c r="A30" s="44"/>
      <c r="B30" s="8" t="s">
        <v>233</v>
      </c>
      <c r="C30" s="14">
        <v>20.41</v>
      </c>
      <c r="D30" s="14">
        <v>34.630000000000003</v>
      </c>
      <c r="E30" s="14">
        <v>26.11</v>
      </c>
      <c r="F30" s="40"/>
    </row>
    <row r="31" spans="1:6" x14ac:dyDescent="0.35">
      <c r="A31" s="44"/>
      <c r="B31" s="8" t="s">
        <v>234</v>
      </c>
      <c r="C31" s="14">
        <v>19.91</v>
      </c>
      <c r="D31" s="14">
        <v>41.05</v>
      </c>
      <c r="E31" s="14">
        <v>27.71</v>
      </c>
      <c r="F31" s="40"/>
    </row>
    <row r="32" spans="1:6" x14ac:dyDescent="0.35">
      <c r="A32" s="44"/>
      <c r="B32" s="8" t="s">
        <v>235</v>
      </c>
      <c r="C32" s="14">
        <v>18.38</v>
      </c>
      <c r="D32" s="14">
        <v>36.06</v>
      </c>
      <c r="E32" s="14">
        <v>27.1</v>
      </c>
      <c r="F32" s="40"/>
    </row>
    <row r="33" spans="1:6" x14ac:dyDescent="0.35">
      <c r="A33" s="43">
        <v>43513</v>
      </c>
      <c r="B33" s="8" t="s">
        <v>608</v>
      </c>
      <c r="C33" s="14">
        <v>8.9700000000000006</v>
      </c>
      <c r="D33" s="14">
        <v>33.18</v>
      </c>
      <c r="E33" s="14">
        <v>26</v>
      </c>
      <c r="F33" s="34"/>
    </row>
    <row r="34" spans="1:6" x14ac:dyDescent="0.35">
      <c r="A34" s="44"/>
      <c r="B34" s="8" t="s">
        <v>609</v>
      </c>
      <c r="C34" s="14">
        <v>13.06</v>
      </c>
      <c r="D34" s="14">
        <v>35.36</v>
      </c>
      <c r="E34" s="14">
        <v>25.79</v>
      </c>
      <c r="F34" s="34"/>
    </row>
    <row r="35" spans="1:6" x14ac:dyDescent="0.35">
      <c r="A35" s="44"/>
      <c r="B35" s="8" t="s">
        <v>610</v>
      </c>
      <c r="C35" s="14">
        <v>14.48</v>
      </c>
      <c r="D35" s="14">
        <v>37.56</v>
      </c>
      <c r="E35" s="14">
        <v>27.76</v>
      </c>
      <c r="F35" s="40"/>
    </row>
    <row r="36" spans="1:6" x14ac:dyDescent="0.35">
      <c r="A36" s="44"/>
      <c r="B36" s="8" t="s">
        <v>611</v>
      </c>
      <c r="C36" s="14">
        <v>17.329999999999998</v>
      </c>
      <c r="D36" s="14">
        <v>35.19</v>
      </c>
      <c r="E36" s="14">
        <v>25.1</v>
      </c>
      <c r="F36" s="40"/>
    </row>
    <row r="37" spans="1:6" x14ac:dyDescent="0.35">
      <c r="A37" s="44"/>
      <c r="B37" s="8" t="s">
        <v>612</v>
      </c>
      <c r="C37" s="14">
        <v>13.7</v>
      </c>
      <c r="D37" s="14">
        <v>36.67</v>
      </c>
      <c r="E37" s="14">
        <v>25.38</v>
      </c>
      <c r="F37" s="34"/>
    </row>
    <row r="38" spans="1:6" x14ac:dyDescent="0.35">
      <c r="A38" s="44"/>
      <c r="B38" s="8" t="s">
        <v>613</v>
      </c>
      <c r="C38" s="14">
        <v>13.36</v>
      </c>
      <c r="D38" s="14">
        <v>31.77</v>
      </c>
      <c r="E38" s="14">
        <v>25.2</v>
      </c>
      <c r="F38" s="35"/>
    </row>
    <row r="39" spans="1:6" x14ac:dyDescent="0.35">
      <c r="A39" s="44"/>
      <c r="B39" s="8" t="s">
        <v>614</v>
      </c>
      <c r="C39" s="14">
        <v>12.49</v>
      </c>
      <c r="D39" s="14">
        <v>33.799999999999997</v>
      </c>
      <c r="E39" s="14">
        <v>27.36</v>
      </c>
      <c r="F39" s="35"/>
    </row>
    <row r="40" spans="1:6" x14ac:dyDescent="0.35">
      <c r="A40" s="44"/>
      <c r="B40" s="8" t="s">
        <v>615</v>
      </c>
      <c r="C40" s="14">
        <v>21.42</v>
      </c>
      <c r="D40" s="14">
        <v>32.840000000000003</v>
      </c>
      <c r="E40" s="14">
        <v>25.2</v>
      </c>
      <c r="F40" s="40"/>
    </row>
    <row r="41" spans="1:6" x14ac:dyDescent="0.35">
      <c r="A41" s="44"/>
      <c r="B41" s="8" t="s">
        <v>616</v>
      </c>
      <c r="C41" s="14">
        <v>13.16</v>
      </c>
      <c r="D41" s="14">
        <v>34.159999999999997</v>
      </c>
      <c r="E41" s="14">
        <v>25.35</v>
      </c>
      <c r="F41" s="34"/>
    </row>
    <row r="42" spans="1:6" x14ac:dyDescent="0.35">
      <c r="A42" s="44"/>
      <c r="B42" s="8" t="s">
        <v>617</v>
      </c>
      <c r="C42" s="14">
        <v>11.76</v>
      </c>
      <c r="D42" s="14">
        <v>32.68</v>
      </c>
      <c r="E42" s="14">
        <v>26.42</v>
      </c>
      <c r="F42" s="35"/>
    </row>
  </sheetData>
  <autoFilter ref="C1:E42"/>
  <mergeCells count="4">
    <mergeCell ref="A33:A42"/>
    <mergeCell ref="A3:A12"/>
    <mergeCell ref="A13:A22"/>
    <mergeCell ref="A23:A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C3" sqref="C3:E39"/>
    </sheetView>
  </sheetViews>
  <sheetFormatPr defaultRowHeight="14.5" x14ac:dyDescent="0.35"/>
  <cols>
    <col min="1" max="2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2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37</v>
      </c>
    </row>
    <row r="3" spans="1:9" x14ac:dyDescent="0.35">
      <c r="A3" s="43">
        <v>43668</v>
      </c>
      <c r="B3" s="8" t="s">
        <v>236</v>
      </c>
      <c r="C3" s="14">
        <v>16</v>
      </c>
      <c r="D3" s="14">
        <v>36</v>
      </c>
      <c r="E3" s="14">
        <v>24</v>
      </c>
      <c r="G3" s="8"/>
      <c r="H3" s="8" t="s">
        <v>752</v>
      </c>
      <c r="I3" s="8" t="s">
        <v>751</v>
      </c>
    </row>
    <row r="4" spans="1:9" x14ac:dyDescent="0.35">
      <c r="A4" s="44"/>
      <c r="B4" s="8" t="s">
        <v>237</v>
      </c>
      <c r="C4" s="14">
        <v>14</v>
      </c>
      <c r="D4" s="14">
        <v>41</v>
      </c>
      <c r="E4" s="14">
        <v>26</v>
      </c>
      <c r="G4" s="18" t="s">
        <v>93</v>
      </c>
      <c r="H4" s="8">
        <v>3</v>
      </c>
      <c r="I4" s="8">
        <f>H4/$H$2*100</f>
        <v>8.1081081081081088</v>
      </c>
    </row>
    <row r="5" spans="1:9" x14ac:dyDescent="0.35">
      <c r="A5" s="44"/>
      <c r="B5" s="8" t="s">
        <v>238</v>
      </c>
      <c r="C5" s="14">
        <v>18</v>
      </c>
      <c r="D5" s="14">
        <v>44</v>
      </c>
      <c r="E5" s="14">
        <v>26</v>
      </c>
      <c r="G5" s="18" t="s">
        <v>94</v>
      </c>
      <c r="H5" s="8">
        <v>1</v>
      </c>
      <c r="I5" s="8">
        <f>H5/$H$2*100</f>
        <v>2.7027027027027026</v>
      </c>
    </row>
    <row r="6" spans="1:9" x14ac:dyDescent="0.35">
      <c r="A6" s="44"/>
      <c r="B6" s="8" t="s">
        <v>239</v>
      </c>
      <c r="C6" s="14">
        <v>24</v>
      </c>
      <c r="D6" s="14">
        <v>44</v>
      </c>
      <c r="E6" s="14">
        <v>29</v>
      </c>
      <c r="G6" s="18" t="s">
        <v>95</v>
      </c>
      <c r="H6" s="8">
        <v>0</v>
      </c>
      <c r="I6" s="8">
        <f t="shared" ref="I6:I9" si="0">H6/$H$2*100</f>
        <v>0</v>
      </c>
    </row>
    <row r="7" spans="1:9" x14ac:dyDescent="0.35">
      <c r="A7" s="44"/>
      <c r="B7" s="8" t="s">
        <v>240</v>
      </c>
      <c r="C7" s="14">
        <v>23</v>
      </c>
      <c r="D7" s="14">
        <v>43</v>
      </c>
      <c r="E7" s="14">
        <v>26</v>
      </c>
      <c r="G7" s="18" t="s">
        <v>811</v>
      </c>
      <c r="H7" s="8">
        <v>4</v>
      </c>
      <c r="I7" s="8">
        <f t="shared" si="0"/>
        <v>10.810810810810811</v>
      </c>
    </row>
    <row r="8" spans="1:9" x14ac:dyDescent="0.35">
      <c r="A8" s="44"/>
      <c r="B8" s="8" t="s">
        <v>241</v>
      </c>
      <c r="C8" s="14">
        <v>18</v>
      </c>
      <c r="D8" s="14">
        <v>38</v>
      </c>
      <c r="E8" s="14">
        <v>25</v>
      </c>
      <c r="G8" s="8" t="s">
        <v>815</v>
      </c>
      <c r="H8" s="8">
        <v>0</v>
      </c>
      <c r="I8" s="8">
        <f t="shared" si="0"/>
        <v>0</v>
      </c>
    </row>
    <row r="9" spans="1:9" x14ac:dyDescent="0.35">
      <c r="A9" s="44"/>
      <c r="B9" s="8" t="s">
        <v>242</v>
      </c>
      <c r="C9" s="14">
        <v>19</v>
      </c>
      <c r="D9" s="14">
        <v>44</v>
      </c>
      <c r="E9" s="14">
        <v>26</v>
      </c>
      <c r="G9" s="18" t="s">
        <v>814</v>
      </c>
      <c r="H9" s="8">
        <v>4</v>
      </c>
      <c r="I9" s="8">
        <f t="shared" si="0"/>
        <v>10.810810810810811</v>
      </c>
    </row>
    <row r="10" spans="1:9" x14ac:dyDescent="0.35">
      <c r="A10" s="44"/>
      <c r="B10" s="8" t="s">
        <v>243</v>
      </c>
      <c r="C10" s="14">
        <v>16</v>
      </c>
      <c r="D10" s="14">
        <v>40</v>
      </c>
      <c r="E10" s="14">
        <v>25</v>
      </c>
    </row>
    <row r="11" spans="1:9" x14ac:dyDescent="0.35">
      <c r="A11" s="44"/>
      <c r="B11" s="8" t="s">
        <v>244</v>
      </c>
      <c r="C11" s="14">
        <v>16</v>
      </c>
      <c r="D11" s="14">
        <v>42</v>
      </c>
      <c r="E11" s="14">
        <v>27</v>
      </c>
    </row>
    <row r="12" spans="1:9" x14ac:dyDescent="0.35">
      <c r="A12" s="44"/>
      <c r="B12" s="8" t="s">
        <v>245</v>
      </c>
      <c r="C12" s="14">
        <v>16</v>
      </c>
      <c r="D12" s="14">
        <v>39</v>
      </c>
      <c r="E12" s="14">
        <v>24</v>
      </c>
    </row>
    <row r="13" spans="1:9" x14ac:dyDescent="0.35">
      <c r="A13" s="43">
        <v>43698</v>
      </c>
      <c r="B13" s="8" t="s">
        <v>246</v>
      </c>
      <c r="C13" s="14">
        <v>15.38</v>
      </c>
      <c r="D13" s="14">
        <v>33.19</v>
      </c>
      <c r="E13" s="14">
        <v>24.3</v>
      </c>
    </row>
    <row r="14" spans="1:9" x14ac:dyDescent="0.35">
      <c r="A14" s="44"/>
      <c r="B14" s="8" t="s">
        <v>247</v>
      </c>
      <c r="C14" s="14">
        <v>17.28</v>
      </c>
      <c r="D14" s="14">
        <v>38.79</v>
      </c>
      <c r="E14" s="14">
        <v>25.51</v>
      </c>
    </row>
    <row r="15" spans="1:9" x14ac:dyDescent="0.35">
      <c r="A15" s="44"/>
      <c r="B15" s="8" t="s">
        <v>248</v>
      </c>
      <c r="C15" s="14">
        <v>17.170000000000002</v>
      </c>
      <c r="D15" s="14">
        <v>32.409999999999997</v>
      </c>
      <c r="E15" s="14">
        <v>24.9</v>
      </c>
    </row>
    <row r="16" spans="1:9" x14ac:dyDescent="0.35">
      <c r="A16" s="44"/>
      <c r="B16" s="8" t="s">
        <v>249</v>
      </c>
      <c r="C16" s="14">
        <v>16.399999999999999</v>
      </c>
      <c r="D16" s="14">
        <v>32.69</v>
      </c>
      <c r="E16" s="14">
        <v>25.07</v>
      </c>
    </row>
    <row r="17" spans="1:5" x14ac:dyDescent="0.35">
      <c r="A17" s="44"/>
      <c r="B17" s="8" t="s">
        <v>250</v>
      </c>
      <c r="C17" s="14">
        <v>17.75</v>
      </c>
      <c r="D17" s="14">
        <v>32.770000000000003</v>
      </c>
      <c r="E17" s="14">
        <v>24.52</v>
      </c>
    </row>
    <row r="18" spans="1:5" x14ac:dyDescent="0.35">
      <c r="A18" s="44"/>
      <c r="B18" s="8" t="s">
        <v>251</v>
      </c>
      <c r="C18" s="14">
        <v>25.51</v>
      </c>
      <c r="D18" s="14">
        <v>37.909999999999997</v>
      </c>
      <c r="E18" s="14">
        <v>24.74</v>
      </c>
    </row>
    <row r="19" spans="1:5" x14ac:dyDescent="0.35">
      <c r="A19" s="44"/>
      <c r="B19" s="8" t="s">
        <v>252</v>
      </c>
      <c r="C19" s="14">
        <v>16.09</v>
      </c>
      <c r="D19" s="14">
        <v>39.24</v>
      </c>
      <c r="E19" s="14">
        <v>23.13</v>
      </c>
    </row>
    <row r="20" spans="1:5" x14ac:dyDescent="0.35">
      <c r="A20" s="44"/>
      <c r="B20" s="8" t="s">
        <v>253</v>
      </c>
      <c r="C20" s="14">
        <v>13.77</v>
      </c>
      <c r="D20" s="14">
        <v>39.15</v>
      </c>
      <c r="E20" s="14">
        <v>23.37</v>
      </c>
    </row>
    <row r="21" spans="1:5" x14ac:dyDescent="0.35">
      <c r="A21" s="44"/>
      <c r="B21" s="8" t="s">
        <v>254</v>
      </c>
      <c r="C21" s="14">
        <v>27.66</v>
      </c>
      <c r="D21" s="14">
        <v>43.78</v>
      </c>
      <c r="E21" s="14">
        <v>25.66</v>
      </c>
    </row>
    <row r="22" spans="1:5" x14ac:dyDescent="0.35">
      <c r="A22" s="44"/>
      <c r="B22" s="8" t="s">
        <v>255</v>
      </c>
      <c r="C22" s="14">
        <v>16.149999999999999</v>
      </c>
      <c r="D22" s="14">
        <v>38.06</v>
      </c>
      <c r="E22" s="14">
        <v>23.25</v>
      </c>
    </row>
    <row r="23" spans="1:5" x14ac:dyDescent="0.35">
      <c r="A23" s="43">
        <v>43718</v>
      </c>
      <c r="B23" s="8" t="s">
        <v>256</v>
      </c>
      <c r="C23" s="14">
        <v>24.11</v>
      </c>
      <c r="D23" s="14">
        <v>37.840000000000003</v>
      </c>
      <c r="E23" s="14">
        <v>28.57</v>
      </c>
    </row>
    <row r="24" spans="1:5" x14ac:dyDescent="0.35">
      <c r="A24" s="44"/>
      <c r="B24" s="8" t="s">
        <v>257</v>
      </c>
      <c r="C24" s="14">
        <v>25.03</v>
      </c>
      <c r="D24" s="14">
        <v>17.95</v>
      </c>
      <c r="E24" s="14">
        <v>30.48</v>
      </c>
    </row>
    <row r="25" spans="1:5" x14ac:dyDescent="0.35">
      <c r="A25" s="44"/>
      <c r="B25" s="8" t="s">
        <v>258</v>
      </c>
      <c r="C25" s="14">
        <v>24.39</v>
      </c>
      <c r="D25" s="14">
        <v>40.659999999999997</v>
      </c>
      <c r="E25" s="14">
        <v>29.05</v>
      </c>
    </row>
    <row r="26" spans="1:5" x14ac:dyDescent="0.35">
      <c r="A26" s="44"/>
      <c r="B26" s="8" t="s">
        <v>259</v>
      </c>
      <c r="C26" s="14">
        <v>16.02</v>
      </c>
      <c r="D26" s="14">
        <v>36.9</v>
      </c>
      <c r="E26" s="14">
        <v>22.33</v>
      </c>
    </row>
    <row r="27" spans="1:5" x14ac:dyDescent="0.35">
      <c r="A27" s="44"/>
      <c r="B27" s="8" t="s">
        <v>260</v>
      </c>
      <c r="C27" s="14">
        <v>18.04</v>
      </c>
      <c r="D27" s="14">
        <v>39.67</v>
      </c>
      <c r="E27" s="14">
        <v>29.5</v>
      </c>
    </row>
    <row r="28" spans="1:5" x14ac:dyDescent="0.35">
      <c r="A28" s="44"/>
      <c r="B28" s="8" t="s">
        <v>261</v>
      </c>
      <c r="C28" s="14">
        <v>16.89</v>
      </c>
      <c r="D28" s="14">
        <v>41.78</v>
      </c>
      <c r="E28" s="14">
        <v>27.68</v>
      </c>
    </row>
    <row r="29" spans="1:5" x14ac:dyDescent="0.35">
      <c r="A29" s="44"/>
      <c r="B29" s="8" t="s">
        <v>262</v>
      </c>
      <c r="C29" s="14">
        <v>15.24</v>
      </c>
      <c r="D29" s="14">
        <v>34.200000000000003</v>
      </c>
      <c r="E29" s="14">
        <v>24.01</v>
      </c>
    </row>
    <row r="30" spans="1:5" x14ac:dyDescent="0.35">
      <c r="A30" s="44"/>
      <c r="B30" s="8" t="s">
        <v>263</v>
      </c>
      <c r="C30" s="14">
        <v>16.78</v>
      </c>
      <c r="D30" s="14">
        <v>35.590000000000003</v>
      </c>
      <c r="E30" s="14">
        <v>25.81</v>
      </c>
    </row>
    <row r="31" spans="1:5" x14ac:dyDescent="0.35">
      <c r="A31" s="44"/>
      <c r="B31" s="8" t="s">
        <v>264</v>
      </c>
      <c r="C31" s="14">
        <v>15.88</v>
      </c>
      <c r="D31" s="14">
        <v>39.07</v>
      </c>
      <c r="E31" s="14">
        <v>30.81</v>
      </c>
    </row>
    <row r="32" spans="1:5" x14ac:dyDescent="0.35">
      <c r="A32" s="44"/>
      <c r="B32" s="8" t="s">
        <v>265</v>
      </c>
      <c r="C32" s="14">
        <v>17.059999999999999</v>
      </c>
      <c r="D32" s="14">
        <v>39.07</v>
      </c>
      <c r="E32" s="14">
        <v>26.42</v>
      </c>
    </row>
    <row r="33" spans="1:5" x14ac:dyDescent="0.35">
      <c r="A33" s="43">
        <v>43880</v>
      </c>
      <c r="B33" s="8" t="s">
        <v>633</v>
      </c>
      <c r="C33" s="14">
        <v>17.82</v>
      </c>
      <c r="D33" s="14">
        <v>29.48</v>
      </c>
      <c r="E33" s="14">
        <v>22.61</v>
      </c>
    </row>
    <row r="34" spans="1:5" x14ac:dyDescent="0.35">
      <c r="A34" s="44"/>
      <c r="B34" s="8" t="s">
        <v>634</v>
      </c>
      <c r="C34" s="14">
        <v>16.149999999999999</v>
      </c>
      <c r="D34" s="14">
        <v>31.63</v>
      </c>
      <c r="E34" s="14">
        <v>24.42</v>
      </c>
    </row>
    <row r="35" spans="1:5" x14ac:dyDescent="0.35">
      <c r="A35" s="44"/>
      <c r="B35" s="8" t="s">
        <v>635</v>
      </c>
      <c r="C35" s="14">
        <v>18.05</v>
      </c>
      <c r="D35" s="14">
        <v>32.58</v>
      </c>
      <c r="E35" s="14">
        <v>24.59</v>
      </c>
    </row>
    <row r="36" spans="1:5" x14ac:dyDescent="0.35">
      <c r="A36" s="44"/>
      <c r="B36" s="8" t="s">
        <v>636</v>
      </c>
      <c r="C36" s="14">
        <v>16.309999999999999</v>
      </c>
      <c r="D36" s="14">
        <v>36.18</v>
      </c>
      <c r="E36" s="14">
        <v>25.17</v>
      </c>
    </row>
    <row r="37" spans="1:5" x14ac:dyDescent="0.35">
      <c r="A37" s="44"/>
      <c r="B37" s="8" t="s">
        <v>637</v>
      </c>
      <c r="C37" s="14">
        <v>19.190000000000001</v>
      </c>
      <c r="D37" s="14">
        <v>34.340000000000003</v>
      </c>
      <c r="E37" s="14">
        <v>24.34</v>
      </c>
    </row>
    <row r="38" spans="1:5" x14ac:dyDescent="0.35">
      <c r="A38" s="44"/>
      <c r="B38" s="8" t="s">
        <v>638</v>
      </c>
      <c r="C38" s="14">
        <v>0</v>
      </c>
      <c r="D38" s="14">
        <v>34.28</v>
      </c>
      <c r="E38" s="14">
        <v>25.02</v>
      </c>
    </row>
    <row r="39" spans="1:5" x14ac:dyDescent="0.35">
      <c r="A39" s="44"/>
      <c r="B39" s="8" t="s">
        <v>639</v>
      </c>
      <c r="C39" s="14">
        <v>15.17</v>
      </c>
      <c r="D39" s="14">
        <v>31.51</v>
      </c>
      <c r="E39" s="14">
        <v>22.32</v>
      </c>
    </row>
  </sheetData>
  <autoFilter ref="C1:E39"/>
  <mergeCells count="4">
    <mergeCell ref="A33:A39"/>
    <mergeCell ref="A3:A12"/>
    <mergeCell ref="A13:A22"/>
    <mergeCell ref="A23:A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6" sqref="F6:F43"/>
    </sheetView>
  </sheetViews>
  <sheetFormatPr defaultRowHeight="14.5" x14ac:dyDescent="0.35"/>
  <cols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1.1796875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40</v>
      </c>
    </row>
    <row r="3" spans="1:9" x14ac:dyDescent="0.35">
      <c r="A3" s="43">
        <v>43668</v>
      </c>
      <c r="B3" s="8" t="s">
        <v>266</v>
      </c>
      <c r="C3" s="13">
        <v>20</v>
      </c>
      <c r="D3" s="13">
        <v>40</v>
      </c>
      <c r="E3" s="13">
        <v>28</v>
      </c>
      <c r="H3" s="8" t="s">
        <v>752</v>
      </c>
      <c r="I3" s="8" t="s">
        <v>751</v>
      </c>
    </row>
    <row r="4" spans="1:9" x14ac:dyDescent="0.35">
      <c r="A4" s="44"/>
      <c r="B4" s="8" t="s">
        <v>267</v>
      </c>
      <c r="C4" s="13">
        <v>17</v>
      </c>
      <c r="D4" s="13">
        <v>42</v>
      </c>
      <c r="E4" s="13">
        <v>25</v>
      </c>
      <c r="G4" s="18" t="s">
        <v>93</v>
      </c>
      <c r="H4" s="8">
        <v>18</v>
      </c>
      <c r="I4" s="8">
        <f>H4/$H$2*100</f>
        <v>45</v>
      </c>
    </row>
    <row r="5" spans="1:9" x14ac:dyDescent="0.35">
      <c r="A5" s="44"/>
      <c r="B5" s="8" t="s">
        <v>268</v>
      </c>
      <c r="C5" s="13">
        <v>22</v>
      </c>
      <c r="D5" s="13">
        <v>41</v>
      </c>
      <c r="E5" s="13">
        <v>27</v>
      </c>
      <c r="G5" s="18" t="s">
        <v>94</v>
      </c>
      <c r="H5" s="8">
        <v>2</v>
      </c>
      <c r="I5" s="8">
        <f>H5/$H$2*100</f>
        <v>5</v>
      </c>
    </row>
    <row r="6" spans="1:9" x14ac:dyDescent="0.35">
      <c r="A6" s="44"/>
      <c r="B6" s="8" t="s">
        <v>269</v>
      </c>
      <c r="C6" s="14">
        <v>0</v>
      </c>
      <c r="D6" s="14">
        <v>7</v>
      </c>
      <c r="E6" s="14">
        <v>9</v>
      </c>
      <c r="F6" s="34"/>
      <c r="G6" s="18" t="s">
        <v>95</v>
      </c>
      <c r="H6" s="8">
        <v>11</v>
      </c>
      <c r="I6" s="8">
        <f t="shared" ref="I6:I9" si="0">H6/$H$2*100</f>
        <v>27.500000000000004</v>
      </c>
    </row>
    <row r="7" spans="1:9" x14ac:dyDescent="0.35">
      <c r="A7" s="44"/>
      <c r="B7" s="8" t="s">
        <v>270</v>
      </c>
      <c r="C7" s="14">
        <v>14</v>
      </c>
      <c r="D7" s="14">
        <v>33</v>
      </c>
      <c r="E7" s="14">
        <v>24</v>
      </c>
      <c r="F7" s="34"/>
      <c r="G7" s="18" t="s">
        <v>811</v>
      </c>
      <c r="H7" s="8">
        <v>7</v>
      </c>
      <c r="I7" s="8">
        <f t="shared" si="0"/>
        <v>17.5</v>
      </c>
    </row>
    <row r="8" spans="1:9" x14ac:dyDescent="0.35">
      <c r="A8" s="44"/>
      <c r="B8" s="8" t="s">
        <v>271</v>
      </c>
      <c r="C8" s="14">
        <v>18</v>
      </c>
      <c r="D8" s="14">
        <v>35</v>
      </c>
      <c r="E8" s="14">
        <v>25</v>
      </c>
      <c r="F8" s="40"/>
      <c r="G8" s="8" t="s">
        <v>815</v>
      </c>
      <c r="H8" s="8">
        <v>11</v>
      </c>
      <c r="I8" s="8">
        <f t="shared" si="0"/>
        <v>27.500000000000004</v>
      </c>
    </row>
    <row r="9" spans="1:9" x14ac:dyDescent="0.35">
      <c r="A9" s="44"/>
      <c r="B9" s="8" t="s">
        <v>272</v>
      </c>
      <c r="C9" s="14">
        <v>0</v>
      </c>
      <c r="D9" s="14">
        <v>41</v>
      </c>
      <c r="E9" s="14">
        <v>25</v>
      </c>
      <c r="F9" s="34"/>
      <c r="G9" s="18" t="s">
        <v>814</v>
      </c>
      <c r="H9" s="8">
        <v>18</v>
      </c>
      <c r="I9" s="8">
        <f t="shared" si="0"/>
        <v>45</v>
      </c>
    </row>
    <row r="10" spans="1:9" x14ac:dyDescent="0.35">
      <c r="A10" s="44"/>
      <c r="B10" s="8" t="s">
        <v>273</v>
      </c>
      <c r="C10" s="14">
        <v>0</v>
      </c>
      <c r="D10" s="14">
        <v>0</v>
      </c>
      <c r="E10" s="14">
        <v>0</v>
      </c>
      <c r="F10" s="34"/>
    </row>
    <row r="11" spans="1:9" x14ac:dyDescent="0.35">
      <c r="A11" s="44"/>
      <c r="B11" s="8" t="s">
        <v>274</v>
      </c>
      <c r="C11" s="14">
        <v>21</v>
      </c>
      <c r="D11" s="14">
        <v>48</v>
      </c>
      <c r="E11" s="14">
        <v>28</v>
      </c>
      <c r="F11" s="40"/>
    </row>
    <row r="12" spans="1:9" x14ac:dyDescent="0.35">
      <c r="A12" s="44"/>
      <c r="B12" s="8" t="s">
        <v>275</v>
      </c>
      <c r="C12" s="14">
        <v>18</v>
      </c>
      <c r="D12" s="14">
        <v>44</v>
      </c>
      <c r="E12" s="14">
        <v>26</v>
      </c>
      <c r="F12" s="40"/>
    </row>
    <row r="13" spans="1:9" x14ac:dyDescent="0.35">
      <c r="A13" s="43">
        <v>43698</v>
      </c>
      <c r="B13" s="8" t="s">
        <v>276</v>
      </c>
      <c r="C13" s="14">
        <v>0</v>
      </c>
      <c r="D13" s="14">
        <v>23.64</v>
      </c>
      <c r="E13" s="14">
        <v>7.9</v>
      </c>
      <c r="F13" s="40"/>
    </row>
    <row r="14" spans="1:9" x14ac:dyDescent="0.35">
      <c r="A14" s="44"/>
      <c r="B14" s="8" t="s">
        <v>277</v>
      </c>
      <c r="C14" s="14">
        <v>16.510000000000002</v>
      </c>
      <c r="D14" s="14">
        <v>30.89</v>
      </c>
      <c r="E14" s="14">
        <v>24.72</v>
      </c>
      <c r="F14" s="40"/>
    </row>
    <row r="15" spans="1:9" x14ac:dyDescent="0.35">
      <c r="A15" s="44"/>
      <c r="B15" s="8" t="s">
        <v>278</v>
      </c>
      <c r="C15" s="14">
        <v>0</v>
      </c>
      <c r="D15" s="14">
        <v>26.98</v>
      </c>
      <c r="E15" s="14">
        <v>7.77</v>
      </c>
      <c r="F15" s="40"/>
    </row>
    <row r="16" spans="1:9" x14ac:dyDescent="0.35">
      <c r="A16" s="44"/>
      <c r="B16" s="8" t="s">
        <v>279</v>
      </c>
      <c r="C16" s="14">
        <v>0</v>
      </c>
      <c r="D16" s="14">
        <v>24.45</v>
      </c>
      <c r="E16" s="14">
        <v>8.73</v>
      </c>
      <c r="F16" s="40"/>
    </row>
    <row r="17" spans="1:6" x14ac:dyDescent="0.35">
      <c r="A17" s="44"/>
      <c r="B17" s="8" t="s">
        <v>280</v>
      </c>
      <c r="C17" s="14">
        <v>14.99</v>
      </c>
      <c r="D17" s="14">
        <v>27.89</v>
      </c>
      <c r="E17" s="14">
        <v>21</v>
      </c>
      <c r="F17" s="40"/>
    </row>
    <row r="18" spans="1:6" x14ac:dyDescent="0.35">
      <c r="A18" s="44"/>
      <c r="B18" s="8" t="s">
        <v>281</v>
      </c>
      <c r="C18" s="14">
        <v>0</v>
      </c>
      <c r="D18" s="14">
        <v>25.43</v>
      </c>
      <c r="E18" s="14">
        <v>8.39</v>
      </c>
      <c r="F18" s="40"/>
    </row>
    <row r="19" spans="1:6" x14ac:dyDescent="0.35">
      <c r="A19" s="44"/>
      <c r="B19" s="8" t="s">
        <v>282</v>
      </c>
      <c r="C19" s="14">
        <v>0</v>
      </c>
      <c r="D19" s="14">
        <v>26.42</v>
      </c>
      <c r="E19" s="14">
        <v>6.91</v>
      </c>
      <c r="F19" s="40"/>
    </row>
    <row r="20" spans="1:6" x14ac:dyDescent="0.35">
      <c r="A20" s="44"/>
      <c r="B20" s="8" t="s">
        <v>283</v>
      </c>
      <c r="C20" s="14">
        <v>0</v>
      </c>
      <c r="D20" s="14">
        <v>25.42</v>
      </c>
      <c r="E20" s="14">
        <v>7.6</v>
      </c>
      <c r="F20" s="40"/>
    </row>
    <row r="21" spans="1:6" x14ac:dyDescent="0.35">
      <c r="A21" s="44"/>
      <c r="B21" s="8" t="s">
        <v>284</v>
      </c>
      <c r="C21" s="14">
        <v>17.91</v>
      </c>
      <c r="D21" s="14">
        <v>36.44</v>
      </c>
      <c r="E21" s="14">
        <v>23.87</v>
      </c>
      <c r="F21" s="40"/>
    </row>
    <row r="22" spans="1:6" x14ac:dyDescent="0.35">
      <c r="A22" s="44"/>
      <c r="B22" s="8" t="s">
        <v>285</v>
      </c>
      <c r="C22" s="14">
        <v>0</v>
      </c>
      <c r="D22" s="14">
        <v>27.06</v>
      </c>
      <c r="E22" s="14">
        <v>7.97</v>
      </c>
      <c r="F22" s="40"/>
    </row>
    <row r="23" spans="1:6" x14ac:dyDescent="0.35">
      <c r="A23" s="43">
        <v>43718</v>
      </c>
      <c r="B23" s="8" t="s">
        <v>286</v>
      </c>
      <c r="C23" s="14">
        <v>16.78</v>
      </c>
      <c r="D23" s="14">
        <v>39.159999999999997</v>
      </c>
      <c r="E23" s="14">
        <v>30.17</v>
      </c>
      <c r="F23" s="40"/>
    </row>
    <row r="24" spans="1:6" x14ac:dyDescent="0.35">
      <c r="A24" s="44"/>
      <c r="B24" s="8" t="s">
        <v>287</v>
      </c>
      <c r="C24" s="14">
        <v>21.48</v>
      </c>
      <c r="D24" s="14">
        <v>30.02</v>
      </c>
      <c r="E24" s="14">
        <v>25.17</v>
      </c>
      <c r="F24" s="40"/>
    </row>
    <row r="25" spans="1:6" x14ac:dyDescent="0.35">
      <c r="A25" s="44"/>
      <c r="B25" s="8" t="s">
        <v>288</v>
      </c>
      <c r="C25" s="14">
        <v>0</v>
      </c>
      <c r="D25" s="14">
        <v>35.340000000000003</v>
      </c>
      <c r="E25" s="14">
        <v>0</v>
      </c>
      <c r="F25" s="40"/>
    </row>
    <row r="26" spans="1:6" x14ac:dyDescent="0.35">
      <c r="A26" s="44"/>
      <c r="B26" s="8" t="s">
        <v>289</v>
      </c>
      <c r="C26" s="14">
        <v>20.25</v>
      </c>
      <c r="D26" s="14">
        <v>32.549999999999997</v>
      </c>
      <c r="E26" s="14">
        <v>26.19</v>
      </c>
      <c r="F26" s="40"/>
    </row>
    <row r="27" spans="1:6" x14ac:dyDescent="0.35">
      <c r="A27" s="44"/>
      <c r="B27" s="8" t="s">
        <v>290</v>
      </c>
      <c r="C27" s="14">
        <v>20.49</v>
      </c>
      <c r="D27" s="14">
        <v>28.9</v>
      </c>
      <c r="E27" s="14">
        <v>23.56</v>
      </c>
      <c r="F27" s="40"/>
    </row>
    <row r="28" spans="1:6" x14ac:dyDescent="0.35">
      <c r="A28" s="44"/>
      <c r="B28" s="8" t="s">
        <v>291</v>
      </c>
      <c r="C28" s="14">
        <v>18.41</v>
      </c>
      <c r="D28" s="14">
        <v>33.020000000000003</v>
      </c>
      <c r="E28" s="14">
        <v>24.43</v>
      </c>
      <c r="F28" s="40"/>
    </row>
    <row r="29" spans="1:6" x14ac:dyDescent="0.35">
      <c r="A29" s="44"/>
      <c r="B29" s="8" t="s">
        <v>292</v>
      </c>
      <c r="C29" s="14">
        <v>10.91</v>
      </c>
      <c r="D29" s="14">
        <v>30</v>
      </c>
      <c r="E29" s="14">
        <v>23.21</v>
      </c>
      <c r="F29" s="34"/>
    </row>
    <row r="30" spans="1:6" x14ac:dyDescent="0.35">
      <c r="A30" s="44"/>
      <c r="B30" s="8" t="s">
        <v>293</v>
      </c>
      <c r="C30" s="14">
        <v>16.75</v>
      </c>
      <c r="D30" s="14">
        <v>31.98</v>
      </c>
      <c r="E30" s="14">
        <v>23.82</v>
      </c>
      <c r="F30" s="40"/>
    </row>
    <row r="31" spans="1:6" x14ac:dyDescent="0.35">
      <c r="A31" s="44"/>
      <c r="B31" s="8" t="s">
        <v>294</v>
      </c>
      <c r="C31" s="14">
        <v>17.04</v>
      </c>
      <c r="D31" s="14">
        <v>40.46</v>
      </c>
      <c r="E31" s="14">
        <v>27.49</v>
      </c>
      <c r="F31" s="40"/>
    </row>
    <row r="32" spans="1:6" x14ac:dyDescent="0.35">
      <c r="A32" s="44"/>
      <c r="B32" s="8" t="s">
        <v>295</v>
      </c>
      <c r="C32" s="14">
        <v>0</v>
      </c>
      <c r="D32" s="14">
        <v>30.92</v>
      </c>
      <c r="E32" s="14">
        <v>8.65</v>
      </c>
      <c r="F32" s="40"/>
    </row>
    <row r="33" spans="1:6" x14ac:dyDescent="0.35">
      <c r="A33" s="43">
        <v>43880</v>
      </c>
      <c r="B33" s="8" t="s">
        <v>640</v>
      </c>
      <c r="C33" s="14">
        <v>21.73</v>
      </c>
      <c r="D33" s="14">
        <v>37.21</v>
      </c>
      <c r="E33" s="14">
        <v>28.08</v>
      </c>
      <c r="F33" s="40"/>
    </row>
    <row r="34" spans="1:6" x14ac:dyDescent="0.35">
      <c r="A34" s="44"/>
      <c r="B34" s="8" t="s">
        <v>641</v>
      </c>
      <c r="C34" s="14">
        <v>19.57</v>
      </c>
      <c r="D34" s="14">
        <v>33.520000000000003</v>
      </c>
      <c r="E34" s="14">
        <v>24.85</v>
      </c>
      <c r="F34" s="40"/>
    </row>
    <row r="35" spans="1:6" x14ac:dyDescent="0.35">
      <c r="A35" s="44"/>
      <c r="B35" s="8" t="s">
        <v>642</v>
      </c>
      <c r="C35" s="14">
        <v>19.48</v>
      </c>
      <c r="D35" s="14">
        <v>34.78</v>
      </c>
      <c r="E35" s="14">
        <v>24.34</v>
      </c>
      <c r="F35" s="40"/>
    </row>
    <row r="36" spans="1:6" x14ac:dyDescent="0.35">
      <c r="A36" s="44"/>
      <c r="B36" s="8" t="s">
        <v>643</v>
      </c>
      <c r="C36" s="14">
        <v>19.809999999999999</v>
      </c>
      <c r="D36" s="14">
        <v>34.409999999999997</v>
      </c>
      <c r="E36" s="14">
        <v>23.26</v>
      </c>
      <c r="F36" s="40"/>
    </row>
    <row r="37" spans="1:6" x14ac:dyDescent="0.35">
      <c r="A37" s="44"/>
      <c r="B37" s="8" t="s">
        <v>644</v>
      </c>
      <c r="C37" s="14">
        <v>0</v>
      </c>
      <c r="D37" s="14">
        <v>36.270000000000003</v>
      </c>
      <c r="E37" s="14">
        <v>25.44</v>
      </c>
      <c r="F37" s="34"/>
    </row>
    <row r="38" spans="1:6" x14ac:dyDescent="0.35">
      <c r="A38" s="44"/>
      <c r="B38" s="8" t="s">
        <v>645</v>
      </c>
      <c r="C38" s="14">
        <v>0</v>
      </c>
      <c r="D38" s="14">
        <v>32.56</v>
      </c>
      <c r="E38" s="14">
        <v>24.73</v>
      </c>
      <c r="F38" s="34"/>
    </row>
    <row r="39" spans="1:6" x14ac:dyDescent="0.35">
      <c r="A39" s="44"/>
      <c r="B39" s="8" t="s">
        <v>646</v>
      </c>
      <c r="C39" s="14">
        <v>0</v>
      </c>
      <c r="D39" s="14">
        <v>31.59</v>
      </c>
      <c r="E39" s="14">
        <v>24.06</v>
      </c>
      <c r="F39" s="34"/>
    </row>
    <row r="40" spans="1:6" x14ac:dyDescent="0.35">
      <c r="A40" s="44"/>
      <c r="B40" s="8" t="s">
        <v>647</v>
      </c>
      <c r="C40" s="14">
        <v>0</v>
      </c>
      <c r="D40" s="14">
        <v>31.9</v>
      </c>
      <c r="E40" s="14">
        <v>24.68</v>
      </c>
      <c r="F40" s="35"/>
    </row>
    <row r="41" spans="1:6" x14ac:dyDescent="0.35">
      <c r="A41" s="44"/>
      <c r="B41" s="8" t="s">
        <v>648</v>
      </c>
      <c r="C41" s="14">
        <v>16.47</v>
      </c>
      <c r="D41" s="14">
        <v>25.7</v>
      </c>
      <c r="E41" s="14">
        <v>25.72</v>
      </c>
      <c r="F41" s="40"/>
    </row>
    <row r="42" spans="1:6" x14ac:dyDescent="0.35">
      <c r="A42" s="44"/>
      <c r="B42" s="8" t="s">
        <v>649</v>
      </c>
      <c r="C42" s="14">
        <v>16.46</v>
      </c>
      <c r="D42" s="14">
        <v>33.83</v>
      </c>
      <c r="E42" s="14">
        <v>24.38</v>
      </c>
      <c r="F42" s="40"/>
    </row>
  </sheetData>
  <autoFilter ref="C1:E42"/>
  <mergeCells count="4">
    <mergeCell ref="A33:A42"/>
    <mergeCell ref="A3:A12"/>
    <mergeCell ref="A13:A22"/>
    <mergeCell ref="A23:A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7" workbookViewId="0">
      <selection activeCell="C15" sqref="C15"/>
    </sheetView>
  </sheetViews>
  <sheetFormatPr defaultRowHeight="14.5" x14ac:dyDescent="0.35"/>
  <cols>
    <col min="1" max="1" width="10.7265625" bestFit="1" customWidth="1"/>
    <col min="3" max="3" width="11" bestFit="1" customWidth="1"/>
    <col min="4" max="4" width="12.7265625" bestFit="1" customWidth="1"/>
    <col min="5" max="5" width="11.7265625" bestFit="1" customWidth="1"/>
    <col min="7" max="7" width="32" bestFit="1" customWidth="1"/>
    <col min="8" max="8" width="17" bestFit="1" customWidth="1"/>
    <col min="9" max="9" width="12" bestFit="1" customWidth="1"/>
  </cols>
  <sheetData>
    <row r="1" spans="1:9" x14ac:dyDescent="0.35">
      <c r="A1" s="8"/>
      <c r="B1" s="8"/>
      <c r="C1" s="16" t="s">
        <v>93</v>
      </c>
      <c r="D1" s="16" t="s">
        <v>94</v>
      </c>
      <c r="E1" s="16" t="s">
        <v>95</v>
      </c>
    </row>
    <row r="2" spans="1:9" x14ac:dyDescent="0.35">
      <c r="A2" s="8" t="s">
        <v>0</v>
      </c>
      <c r="B2" s="8" t="s">
        <v>1</v>
      </c>
      <c r="C2" s="8" t="s">
        <v>96</v>
      </c>
      <c r="D2" s="8" t="s">
        <v>96</v>
      </c>
      <c r="E2" s="8" t="s">
        <v>96</v>
      </c>
      <c r="G2" t="s">
        <v>812</v>
      </c>
      <c r="H2">
        <v>26</v>
      </c>
    </row>
    <row r="3" spans="1:9" ht="15" customHeight="1" x14ac:dyDescent="0.35">
      <c r="A3" s="43">
        <v>43668</v>
      </c>
      <c r="B3" s="8" t="s">
        <v>296</v>
      </c>
      <c r="C3" s="13">
        <v>24</v>
      </c>
      <c r="D3" s="13">
        <v>39</v>
      </c>
      <c r="E3" s="13">
        <v>26</v>
      </c>
      <c r="G3" s="8"/>
      <c r="H3" s="8" t="s">
        <v>752</v>
      </c>
      <c r="I3" s="8" t="s">
        <v>751</v>
      </c>
    </row>
    <row r="4" spans="1:9" x14ac:dyDescent="0.35">
      <c r="A4" s="44"/>
      <c r="B4" s="8" t="s">
        <v>297</v>
      </c>
      <c r="C4" s="13">
        <v>17</v>
      </c>
      <c r="D4" s="13">
        <v>43</v>
      </c>
      <c r="E4" s="13">
        <v>28</v>
      </c>
      <c r="G4" s="18" t="s">
        <v>93</v>
      </c>
      <c r="H4" s="8">
        <v>1</v>
      </c>
      <c r="I4" s="8">
        <f>H4/$H$2*100</f>
        <v>3.8461538461538463</v>
      </c>
    </row>
    <row r="5" spans="1:9" x14ac:dyDescent="0.35">
      <c r="A5" s="44"/>
      <c r="B5" s="8" t="s">
        <v>298</v>
      </c>
      <c r="C5" s="13">
        <v>15</v>
      </c>
      <c r="D5" s="13">
        <v>40</v>
      </c>
      <c r="E5" s="13">
        <v>24</v>
      </c>
      <c r="G5" s="18" t="s">
        <v>94</v>
      </c>
      <c r="H5" s="8">
        <v>0</v>
      </c>
      <c r="I5" s="8">
        <f>H5/$H$2*100</f>
        <v>0</v>
      </c>
    </row>
    <row r="6" spans="1:9" x14ac:dyDescent="0.35">
      <c r="A6" s="44"/>
      <c r="B6" s="8" t="s">
        <v>299</v>
      </c>
      <c r="C6" s="13">
        <v>18</v>
      </c>
      <c r="D6" s="13">
        <v>42</v>
      </c>
      <c r="E6" s="13">
        <v>25</v>
      </c>
      <c r="G6" s="18" t="s">
        <v>95</v>
      </c>
      <c r="H6" s="8">
        <v>0</v>
      </c>
      <c r="I6" s="8">
        <f t="shared" ref="I6:I9" si="0">H6/$H$2*100</f>
        <v>0</v>
      </c>
    </row>
    <row r="7" spans="1:9" x14ac:dyDescent="0.35">
      <c r="A7" s="44"/>
      <c r="B7" s="8" t="s">
        <v>300</v>
      </c>
      <c r="C7" s="13">
        <v>16</v>
      </c>
      <c r="D7" s="13">
        <v>44</v>
      </c>
      <c r="E7" s="13">
        <v>27</v>
      </c>
      <c r="G7" s="18" t="s">
        <v>811</v>
      </c>
      <c r="H7" s="8">
        <v>1</v>
      </c>
      <c r="I7" s="8">
        <f t="shared" si="0"/>
        <v>3.8461538461538463</v>
      </c>
    </row>
    <row r="8" spans="1:9" x14ac:dyDescent="0.35">
      <c r="A8" s="44"/>
      <c r="B8" s="8" t="s">
        <v>301</v>
      </c>
      <c r="C8" s="13">
        <v>21</v>
      </c>
      <c r="D8" s="13">
        <v>40</v>
      </c>
      <c r="E8" s="13">
        <v>25</v>
      </c>
      <c r="G8" s="8" t="s">
        <v>815</v>
      </c>
      <c r="H8" s="8">
        <v>0</v>
      </c>
      <c r="I8" s="8">
        <f t="shared" si="0"/>
        <v>0</v>
      </c>
    </row>
    <row r="9" spans="1:9" x14ac:dyDescent="0.35">
      <c r="A9" s="44"/>
      <c r="B9" s="8" t="s">
        <v>302</v>
      </c>
      <c r="C9" s="13">
        <v>20</v>
      </c>
      <c r="D9" s="13">
        <v>38</v>
      </c>
      <c r="E9" s="13">
        <v>24</v>
      </c>
      <c r="G9" s="18" t="s">
        <v>814</v>
      </c>
      <c r="H9" s="8">
        <v>1</v>
      </c>
      <c r="I9" s="8">
        <f t="shared" si="0"/>
        <v>3.8461538461538463</v>
      </c>
    </row>
    <row r="10" spans="1:9" x14ac:dyDescent="0.35">
      <c r="A10" s="44"/>
      <c r="B10" s="8" t="s">
        <v>303</v>
      </c>
      <c r="C10" s="13">
        <v>21</v>
      </c>
      <c r="D10" s="13">
        <v>40</v>
      </c>
      <c r="E10" s="13">
        <v>26</v>
      </c>
    </row>
    <row r="11" spans="1:9" x14ac:dyDescent="0.35">
      <c r="A11" s="44"/>
      <c r="B11" s="8" t="s">
        <v>304</v>
      </c>
      <c r="C11" s="13">
        <v>16</v>
      </c>
      <c r="D11" s="13">
        <v>37</v>
      </c>
      <c r="E11" s="13">
        <v>27</v>
      </c>
    </row>
    <row r="12" spans="1:9" x14ac:dyDescent="0.35">
      <c r="A12" s="44"/>
      <c r="B12" s="8" t="s">
        <v>305</v>
      </c>
      <c r="C12" s="13">
        <v>18</v>
      </c>
      <c r="D12" s="13">
        <v>34</v>
      </c>
      <c r="E12" s="13">
        <v>24</v>
      </c>
    </row>
    <row r="13" spans="1:9" ht="15" customHeight="1" x14ac:dyDescent="0.35">
      <c r="A13" s="43">
        <v>43698</v>
      </c>
      <c r="B13" s="8" t="s">
        <v>306</v>
      </c>
      <c r="C13" s="13">
        <v>14.28</v>
      </c>
      <c r="D13" s="13">
        <v>32</v>
      </c>
      <c r="E13" s="13">
        <v>21.8</v>
      </c>
    </row>
    <row r="14" spans="1:9" x14ac:dyDescent="0.35">
      <c r="A14" s="44"/>
      <c r="B14" s="8" t="s">
        <v>307</v>
      </c>
      <c r="C14" s="13">
        <v>14.4</v>
      </c>
      <c r="D14" s="13">
        <v>32.729999999999997</v>
      </c>
      <c r="E14" s="13">
        <v>23.53</v>
      </c>
    </row>
    <row r="15" spans="1:9" x14ac:dyDescent="0.35">
      <c r="A15" s="44"/>
      <c r="B15" s="8" t="s">
        <v>308</v>
      </c>
      <c r="C15" s="14">
        <v>13.6</v>
      </c>
      <c r="D15" s="13">
        <v>32.89</v>
      </c>
      <c r="E15" s="13">
        <v>23.09</v>
      </c>
    </row>
    <row r="16" spans="1:9" x14ac:dyDescent="0.35">
      <c r="A16" s="44"/>
      <c r="B16" s="8" t="s">
        <v>309</v>
      </c>
      <c r="C16" s="13">
        <v>15.52</v>
      </c>
      <c r="D16" s="13">
        <v>44.55</v>
      </c>
      <c r="E16" s="13">
        <v>26.81</v>
      </c>
    </row>
    <row r="17" spans="1:5" x14ac:dyDescent="0.35">
      <c r="A17" s="44"/>
      <c r="B17" s="8" t="s">
        <v>310</v>
      </c>
      <c r="C17" s="13">
        <v>14.88</v>
      </c>
      <c r="D17" s="13">
        <v>41.28</v>
      </c>
      <c r="E17" s="13">
        <v>24.77</v>
      </c>
    </row>
    <row r="18" spans="1:5" x14ac:dyDescent="0.35">
      <c r="A18" s="44"/>
      <c r="B18" s="8" t="s">
        <v>311</v>
      </c>
      <c r="C18" s="13">
        <v>15.86</v>
      </c>
      <c r="D18" s="13">
        <v>44.49</v>
      </c>
      <c r="E18" s="13">
        <v>26.94</v>
      </c>
    </row>
    <row r="19" spans="1:5" x14ac:dyDescent="0.35">
      <c r="A19" s="44"/>
      <c r="B19" s="8" t="s">
        <v>312</v>
      </c>
      <c r="C19" s="13">
        <v>18.97</v>
      </c>
      <c r="D19" s="13">
        <v>33.659999999999997</v>
      </c>
      <c r="E19" s="13">
        <v>23.3</v>
      </c>
    </row>
    <row r="20" spans="1:5" x14ac:dyDescent="0.35">
      <c r="A20" s="44"/>
      <c r="B20" s="8" t="s">
        <v>313</v>
      </c>
      <c r="C20" s="13">
        <v>16.559999999999999</v>
      </c>
      <c r="D20" s="13">
        <v>38.85</v>
      </c>
      <c r="E20" s="13">
        <v>27.33</v>
      </c>
    </row>
    <row r="21" spans="1:5" ht="20.25" customHeight="1" x14ac:dyDescent="0.35">
      <c r="A21" s="43">
        <v>43718</v>
      </c>
      <c r="B21" s="8" t="s">
        <v>314</v>
      </c>
      <c r="C21" s="13">
        <v>17.579999999999998</v>
      </c>
      <c r="D21" s="13">
        <v>38.270000000000003</v>
      </c>
      <c r="E21" s="13">
        <v>24.82</v>
      </c>
    </row>
    <row r="22" spans="1:5" ht="20.25" customHeight="1" x14ac:dyDescent="0.35">
      <c r="A22" s="44"/>
      <c r="B22" s="8" t="s">
        <v>315</v>
      </c>
      <c r="C22" s="13">
        <v>18.489999999999998</v>
      </c>
      <c r="D22" s="13">
        <v>29.7</v>
      </c>
      <c r="E22" s="13">
        <v>24.4</v>
      </c>
    </row>
    <row r="23" spans="1:5" ht="17.25" customHeight="1" x14ac:dyDescent="0.35">
      <c r="A23" s="44"/>
      <c r="B23" s="8" t="s">
        <v>316</v>
      </c>
      <c r="C23" s="13">
        <v>18.059999999999999</v>
      </c>
      <c r="D23" s="13">
        <v>32.1</v>
      </c>
      <c r="E23" s="13">
        <v>21.89</v>
      </c>
    </row>
    <row r="24" spans="1:5" x14ac:dyDescent="0.35">
      <c r="A24" s="43">
        <v>44184</v>
      </c>
      <c r="B24" s="8" t="s">
        <v>618</v>
      </c>
      <c r="C24" s="14">
        <v>20.56</v>
      </c>
      <c r="D24" s="14">
        <v>34.06</v>
      </c>
      <c r="E24" s="14">
        <v>26.36</v>
      </c>
    </row>
    <row r="25" spans="1:5" x14ac:dyDescent="0.35">
      <c r="A25" s="44"/>
      <c r="B25" s="8" t="s">
        <v>619</v>
      </c>
      <c r="C25" s="14">
        <v>22.88</v>
      </c>
      <c r="D25" s="14">
        <v>35.799999999999997</v>
      </c>
      <c r="E25" s="14">
        <v>26.62</v>
      </c>
    </row>
    <row r="26" spans="1:5" x14ac:dyDescent="0.35">
      <c r="A26" s="44"/>
      <c r="B26" s="8" t="s">
        <v>620</v>
      </c>
      <c r="C26" s="14">
        <v>22.48</v>
      </c>
      <c r="D26" s="14">
        <v>35.33</v>
      </c>
      <c r="E26" s="14">
        <v>26.12</v>
      </c>
    </row>
    <row r="27" spans="1:5" x14ac:dyDescent="0.35">
      <c r="A27" s="44"/>
      <c r="B27" s="8" t="s">
        <v>621</v>
      </c>
      <c r="C27" s="14">
        <v>17.07</v>
      </c>
      <c r="D27" s="14">
        <v>37.299999999999997</v>
      </c>
      <c r="E27" s="14">
        <v>27.44</v>
      </c>
    </row>
    <row r="28" spans="1:5" x14ac:dyDescent="0.35">
      <c r="A28" s="44"/>
      <c r="B28" s="8" t="s">
        <v>622</v>
      </c>
      <c r="C28" s="14">
        <v>14.3</v>
      </c>
      <c r="D28" s="14">
        <v>30.08</v>
      </c>
      <c r="E28" s="14">
        <v>23.36</v>
      </c>
    </row>
  </sheetData>
  <autoFilter ref="C1:E28"/>
  <mergeCells count="4">
    <mergeCell ref="A24:A28"/>
    <mergeCell ref="A3:A12"/>
    <mergeCell ref="A13:A20"/>
    <mergeCell ref="A21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Summary</vt:lpstr>
      <vt:lpstr>Key to site names</vt:lpstr>
      <vt:lpstr>PC</vt:lpstr>
      <vt:lpstr>PCRiv1</vt:lpstr>
      <vt:lpstr>BB</vt:lpstr>
      <vt:lpstr>BBRiv</vt:lpstr>
      <vt:lpstr>BH</vt:lpstr>
      <vt:lpstr>BHRiv</vt:lpstr>
      <vt:lpstr>BWR</vt:lpstr>
      <vt:lpstr>BWRRiv</vt:lpstr>
      <vt:lpstr>CARN</vt:lpstr>
      <vt:lpstr>CARNRiv1</vt:lpstr>
      <vt:lpstr>CARNRiv2</vt:lpstr>
      <vt:lpstr>CRK</vt:lpstr>
      <vt:lpstr>CRKRiv</vt:lpstr>
      <vt:lpstr>NC</vt:lpstr>
      <vt:lpstr>NCRiv</vt:lpstr>
      <vt:lpstr>WF</vt:lpstr>
      <vt:lpstr>WFRiv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McAleavey</dc:creator>
  <cp:lastModifiedBy>Mackie, Tim</cp:lastModifiedBy>
  <cp:lastPrinted>2020-11-17T11:08:35Z</cp:lastPrinted>
  <dcterms:created xsi:type="dcterms:W3CDTF">2019-11-08T11:01:25Z</dcterms:created>
  <dcterms:modified xsi:type="dcterms:W3CDTF">2022-03-07T17:00:40Z</dcterms:modified>
</cp:coreProperties>
</file>