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45776\Desktop\"/>
    </mc:Choice>
  </mc:AlternateContent>
  <bookViews>
    <workbookView xWindow="0" yWindow="0" windowWidth="24000" windowHeight="9735"/>
  </bookViews>
  <sheets>
    <sheet name="WPI by Yr Source Se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E33" i="1"/>
  <c r="E32" i="1"/>
  <c r="E31" i="1"/>
  <c r="E30" i="1"/>
  <c r="E29" i="1"/>
  <c r="E28" i="1"/>
  <c r="E34" i="1" s="1"/>
  <c r="E36" i="1" s="1"/>
  <c r="S22" i="1"/>
  <c r="R22" i="1"/>
  <c r="Q22" i="1"/>
  <c r="N22" i="1"/>
  <c r="M22" i="1"/>
  <c r="L22" i="1"/>
  <c r="I22" i="1"/>
  <c r="H22" i="1"/>
  <c r="G22" i="1"/>
  <c r="D22" i="1"/>
  <c r="C22" i="1"/>
  <c r="B22" i="1"/>
  <c r="T21" i="1"/>
  <c r="O21" i="1"/>
  <c r="J21" i="1"/>
  <c r="E21" i="1"/>
  <c r="T20" i="1"/>
  <c r="O20" i="1"/>
  <c r="J20" i="1"/>
  <c r="E20" i="1"/>
  <c r="T19" i="1"/>
  <c r="O19" i="1"/>
  <c r="J19" i="1"/>
  <c r="E19" i="1"/>
  <c r="T18" i="1"/>
  <c r="O18" i="1"/>
  <c r="J18" i="1"/>
  <c r="E18" i="1"/>
  <c r="T17" i="1"/>
  <c r="O17" i="1"/>
  <c r="J17" i="1"/>
  <c r="E17" i="1"/>
  <c r="T16" i="1"/>
  <c r="T22" i="1" s="1"/>
  <c r="T24" i="1" s="1"/>
  <c r="O16" i="1"/>
  <c r="O22" i="1" s="1"/>
  <c r="O24" i="1" s="1"/>
  <c r="J16" i="1"/>
  <c r="J22" i="1" s="1"/>
  <c r="E16" i="1"/>
  <c r="E22" i="1" s="1"/>
  <c r="E12" i="1"/>
  <c r="S10" i="1"/>
  <c r="R10" i="1"/>
  <c r="Q10" i="1"/>
  <c r="T9" i="1"/>
  <c r="O9" i="1"/>
  <c r="J9" i="1"/>
  <c r="E9" i="1"/>
  <c r="T8" i="1"/>
  <c r="O8" i="1"/>
  <c r="J8" i="1"/>
  <c r="E8" i="1"/>
  <c r="T7" i="1"/>
  <c r="O7" i="1"/>
  <c r="J7" i="1"/>
  <c r="E7" i="1"/>
  <c r="T6" i="1"/>
  <c r="O6" i="1"/>
  <c r="J6" i="1"/>
  <c r="E6" i="1"/>
  <c r="T5" i="1"/>
  <c r="O5" i="1"/>
  <c r="J5" i="1"/>
  <c r="E5" i="1"/>
  <c r="T4" i="1"/>
  <c r="T10" i="1" s="1"/>
  <c r="O4" i="1"/>
  <c r="J4" i="1"/>
  <c r="E4" i="1"/>
  <c r="G10" i="1"/>
  <c r="H10" i="1"/>
  <c r="C10" i="1"/>
  <c r="D10" i="1"/>
  <c r="B10" i="1"/>
  <c r="I10" i="1"/>
  <c r="N10" i="1"/>
  <c r="L10" i="1"/>
  <c r="M10" i="1"/>
</calcChain>
</file>

<file path=xl/sharedStrings.xml><?xml version="1.0" encoding="utf-8"?>
<sst xmlns="http://schemas.openxmlformats.org/spreadsheetml/2006/main" count="120" uniqueCount="15">
  <si>
    <t>Source</t>
  </si>
  <si>
    <t>Low</t>
  </si>
  <si>
    <t>Medium</t>
  </si>
  <si>
    <t>High</t>
  </si>
  <si>
    <t>Total</t>
  </si>
  <si>
    <t>NIW Ltd</t>
  </si>
  <si>
    <t xml:space="preserve">Domestic </t>
  </si>
  <si>
    <t>Farm</t>
  </si>
  <si>
    <t>Transport</t>
  </si>
  <si>
    <t xml:space="preserve">Industry </t>
  </si>
  <si>
    <t xml:space="preserve">Other </t>
  </si>
  <si>
    <t>Total Confirmed</t>
  </si>
  <si>
    <t>NPF</t>
  </si>
  <si>
    <t>-</t>
  </si>
  <si>
    <t xml:space="preserve">Total Confirmed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</si>
</sst>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0" fillId="0" borderId="0" xfId="0" applyBorder="1"/>
    <xf numFmtId="0" fontId="2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"/>
  <sheetViews>
    <sheetView tabSelected="1" workbookViewId="0">
      <selection activeCell="D50" sqref="D50"/>
    </sheetView>
  </sheetViews>
  <sheetFormatPr defaultRowHeight="15" x14ac:dyDescent="0.25"/>
  <cols>
    <col min="1" max="1" width="15.85546875" bestFit="1" customWidth="1"/>
  </cols>
  <sheetData>
    <row r="2" spans="1:20" x14ac:dyDescent="0.25">
      <c r="B2" s="17">
        <v>2012</v>
      </c>
      <c r="C2" s="18"/>
      <c r="D2" s="18"/>
      <c r="E2" s="18"/>
      <c r="F2" s="15"/>
      <c r="G2" s="18">
        <v>2013</v>
      </c>
      <c r="H2" s="18"/>
      <c r="I2" s="18"/>
      <c r="J2" s="18"/>
      <c r="K2" s="15"/>
      <c r="L2" s="18">
        <v>2014</v>
      </c>
      <c r="M2" s="18"/>
      <c r="N2" s="18"/>
      <c r="O2" s="18"/>
      <c r="P2" s="15"/>
      <c r="Q2" s="18">
        <v>2015</v>
      </c>
      <c r="R2" s="18"/>
      <c r="S2" s="18"/>
      <c r="T2" s="19"/>
    </row>
    <row r="3" spans="1:20" ht="15.75" x14ac:dyDescent="0.25">
      <c r="A3" s="1" t="s">
        <v>0</v>
      </c>
      <c r="B3" s="2" t="s">
        <v>1</v>
      </c>
      <c r="C3" s="3" t="s">
        <v>2</v>
      </c>
      <c r="D3" s="4" t="s">
        <v>3</v>
      </c>
      <c r="E3" s="8" t="s">
        <v>4</v>
      </c>
      <c r="F3" s="15"/>
      <c r="G3" s="12" t="s">
        <v>1</v>
      </c>
      <c r="H3" s="3" t="s">
        <v>2</v>
      </c>
      <c r="I3" s="4" t="s">
        <v>3</v>
      </c>
      <c r="J3" s="8" t="s">
        <v>4</v>
      </c>
      <c r="K3" s="15"/>
      <c r="L3" s="12" t="s">
        <v>1</v>
      </c>
      <c r="M3" s="3" t="s">
        <v>2</v>
      </c>
      <c r="N3" s="4" t="s">
        <v>3</v>
      </c>
      <c r="O3" s="8" t="s">
        <v>4</v>
      </c>
      <c r="P3" s="15"/>
      <c r="Q3" s="12" t="s">
        <v>1</v>
      </c>
      <c r="R3" s="3" t="s">
        <v>2</v>
      </c>
      <c r="S3" s="4" t="s">
        <v>3</v>
      </c>
      <c r="T3" s="5" t="s">
        <v>4</v>
      </c>
    </row>
    <row r="4" spans="1:20" x14ac:dyDescent="0.25">
      <c r="A4" s="5" t="s">
        <v>5</v>
      </c>
      <c r="B4" s="6">
        <v>163</v>
      </c>
      <c r="C4" s="6">
        <v>18</v>
      </c>
      <c r="D4" s="7">
        <v>0</v>
      </c>
      <c r="E4" s="11">
        <f t="shared" ref="E4:E9" si="0">SUM(B4:D4)</f>
        <v>181</v>
      </c>
      <c r="F4" s="16"/>
      <c r="G4" s="13">
        <v>188</v>
      </c>
      <c r="H4" s="6">
        <v>26</v>
      </c>
      <c r="I4" s="7">
        <v>0</v>
      </c>
      <c r="J4" s="11">
        <f t="shared" ref="J4:J9" si="1">SUM(G4:I4)</f>
        <v>214</v>
      </c>
      <c r="K4" s="16"/>
      <c r="L4" s="13">
        <v>136</v>
      </c>
      <c r="M4" s="6">
        <v>25</v>
      </c>
      <c r="N4" s="7">
        <v>1</v>
      </c>
      <c r="O4" s="11">
        <f t="shared" ref="O4:O9" si="2">SUM(L4:N4)</f>
        <v>162</v>
      </c>
      <c r="P4" s="16"/>
      <c r="Q4" s="13">
        <v>117</v>
      </c>
      <c r="R4" s="6">
        <v>20</v>
      </c>
      <c r="S4" s="7">
        <v>0</v>
      </c>
      <c r="T4" s="6">
        <f t="shared" ref="T4:T9" si="3">SUM(Q4:S4)</f>
        <v>137</v>
      </c>
    </row>
    <row r="5" spans="1:20" x14ac:dyDescent="0.25">
      <c r="A5" s="5" t="s">
        <v>6</v>
      </c>
      <c r="B5" s="6">
        <v>208</v>
      </c>
      <c r="C5" s="6">
        <v>6</v>
      </c>
      <c r="D5" s="6">
        <v>0</v>
      </c>
      <c r="E5" s="11">
        <f t="shared" si="0"/>
        <v>214</v>
      </c>
      <c r="F5" s="16"/>
      <c r="G5" s="13">
        <v>237</v>
      </c>
      <c r="H5" s="6">
        <v>4</v>
      </c>
      <c r="I5" s="6">
        <v>0</v>
      </c>
      <c r="J5" s="11">
        <f t="shared" si="1"/>
        <v>241</v>
      </c>
      <c r="K5" s="16"/>
      <c r="L5" s="13">
        <v>172</v>
      </c>
      <c r="M5" s="6">
        <v>3</v>
      </c>
      <c r="N5" s="6">
        <v>0</v>
      </c>
      <c r="O5" s="11">
        <f t="shared" si="2"/>
        <v>175</v>
      </c>
      <c r="P5" s="16"/>
      <c r="Q5" s="13">
        <v>171</v>
      </c>
      <c r="R5" s="6">
        <v>1</v>
      </c>
      <c r="S5" s="6">
        <v>0</v>
      </c>
      <c r="T5" s="6">
        <f t="shared" si="3"/>
        <v>172</v>
      </c>
    </row>
    <row r="6" spans="1:20" x14ac:dyDescent="0.25">
      <c r="A6" s="5" t="s">
        <v>7</v>
      </c>
      <c r="B6" s="6">
        <v>272</v>
      </c>
      <c r="C6" s="6">
        <v>102</v>
      </c>
      <c r="D6" s="6">
        <v>6</v>
      </c>
      <c r="E6" s="11">
        <f t="shared" si="0"/>
        <v>380</v>
      </c>
      <c r="F6" s="16"/>
      <c r="G6" s="13">
        <v>246</v>
      </c>
      <c r="H6" s="6">
        <v>96</v>
      </c>
      <c r="I6" s="6">
        <v>11</v>
      </c>
      <c r="J6" s="11">
        <f t="shared" si="1"/>
        <v>353</v>
      </c>
      <c r="K6" s="16"/>
      <c r="L6" s="13">
        <v>311</v>
      </c>
      <c r="M6" s="6">
        <v>125</v>
      </c>
      <c r="N6" s="6">
        <v>10</v>
      </c>
      <c r="O6" s="11">
        <f t="shared" si="2"/>
        <v>446</v>
      </c>
      <c r="P6" s="16"/>
      <c r="Q6" s="13">
        <v>264</v>
      </c>
      <c r="R6" s="6">
        <v>54</v>
      </c>
      <c r="S6" s="6">
        <v>3</v>
      </c>
      <c r="T6" s="6">
        <f t="shared" si="3"/>
        <v>321</v>
      </c>
    </row>
    <row r="7" spans="1:20" x14ac:dyDescent="0.25">
      <c r="A7" s="5" t="s">
        <v>8</v>
      </c>
      <c r="B7" s="6">
        <v>23</v>
      </c>
      <c r="C7" s="6">
        <v>0</v>
      </c>
      <c r="D7" s="6">
        <v>1</v>
      </c>
      <c r="E7" s="11">
        <f t="shared" si="0"/>
        <v>24</v>
      </c>
      <c r="F7" s="16"/>
      <c r="G7" s="13">
        <v>17</v>
      </c>
      <c r="H7" s="6">
        <v>1</v>
      </c>
      <c r="I7" s="6">
        <v>0</v>
      </c>
      <c r="J7" s="11">
        <f t="shared" si="1"/>
        <v>18</v>
      </c>
      <c r="K7" s="16"/>
      <c r="L7" s="13">
        <v>13</v>
      </c>
      <c r="M7" s="6">
        <v>0</v>
      </c>
      <c r="N7" s="6">
        <v>0</v>
      </c>
      <c r="O7" s="11">
        <f t="shared" si="2"/>
        <v>13</v>
      </c>
      <c r="P7" s="16"/>
      <c r="Q7" s="13">
        <v>15</v>
      </c>
      <c r="R7" s="6">
        <v>1</v>
      </c>
      <c r="S7" s="6">
        <v>0</v>
      </c>
      <c r="T7" s="6">
        <f t="shared" si="3"/>
        <v>16</v>
      </c>
    </row>
    <row r="8" spans="1:20" x14ac:dyDescent="0.25">
      <c r="A8" s="5" t="s">
        <v>9</v>
      </c>
      <c r="B8" s="6">
        <v>152</v>
      </c>
      <c r="C8" s="6">
        <v>48</v>
      </c>
      <c r="D8" s="6">
        <v>0</v>
      </c>
      <c r="E8" s="11">
        <f t="shared" si="0"/>
        <v>200</v>
      </c>
      <c r="F8" s="16"/>
      <c r="G8" s="13">
        <v>184</v>
      </c>
      <c r="H8" s="6">
        <v>47</v>
      </c>
      <c r="I8" s="6">
        <v>10</v>
      </c>
      <c r="J8" s="11">
        <f t="shared" si="1"/>
        <v>241</v>
      </c>
      <c r="K8" s="16"/>
      <c r="L8" s="13">
        <v>142</v>
      </c>
      <c r="M8" s="6">
        <v>30</v>
      </c>
      <c r="N8" s="6">
        <v>5</v>
      </c>
      <c r="O8" s="11">
        <f t="shared" si="2"/>
        <v>177</v>
      </c>
      <c r="P8" s="16"/>
      <c r="Q8" s="13">
        <v>117</v>
      </c>
      <c r="R8" s="6">
        <v>33</v>
      </c>
      <c r="S8" s="6">
        <v>1</v>
      </c>
      <c r="T8" s="6">
        <f t="shared" si="3"/>
        <v>151</v>
      </c>
    </row>
    <row r="9" spans="1:20" x14ac:dyDescent="0.25">
      <c r="A9" s="5" t="s">
        <v>10</v>
      </c>
      <c r="B9" s="6">
        <v>157</v>
      </c>
      <c r="C9" s="6">
        <v>20</v>
      </c>
      <c r="D9" s="6">
        <v>0</v>
      </c>
      <c r="E9" s="11">
        <f t="shared" si="0"/>
        <v>177</v>
      </c>
      <c r="F9" s="16"/>
      <c r="G9" s="13">
        <v>223</v>
      </c>
      <c r="H9" s="6">
        <v>17</v>
      </c>
      <c r="I9" s="6">
        <v>1</v>
      </c>
      <c r="J9" s="11">
        <f t="shared" si="1"/>
        <v>241</v>
      </c>
      <c r="K9" s="16"/>
      <c r="L9" s="13">
        <v>241</v>
      </c>
      <c r="M9" s="6">
        <v>22</v>
      </c>
      <c r="N9" s="6">
        <v>8</v>
      </c>
      <c r="O9" s="11">
        <f t="shared" si="2"/>
        <v>271</v>
      </c>
      <c r="P9" s="16"/>
      <c r="Q9" s="13">
        <v>162</v>
      </c>
      <c r="R9" s="6">
        <v>10</v>
      </c>
      <c r="S9" s="6">
        <v>9</v>
      </c>
      <c r="T9" s="6">
        <f t="shared" si="3"/>
        <v>181</v>
      </c>
    </row>
    <row r="10" spans="1:20" x14ac:dyDescent="0.25">
      <c r="A10" s="5" t="s">
        <v>11</v>
      </c>
      <c r="B10" s="2">
        <f ca="1">SUM(B4:B12)</f>
        <v>975</v>
      </c>
      <c r="C10" s="3">
        <f ca="1">SUM(C4:C12)</f>
        <v>194</v>
      </c>
      <c r="D10" s="4">
        <f ca="1">SUM(D4:D12)</f>
        <v>7</v>
      </c>
      <c r="E10" s="8">
        <v>1176</v>
      </c>
      <c r="F10" s="15"/>
      <c r="G10" s="12">
        <f ca="1">SUM(G4:G12)</f>
        <v>1095</v>
      </c>
      <c r="H10" s="3">
        <f ca="1">SUM(H4:H12)</f>
        <v>191</v>
      </c>
      <c r="I10" s="4">
        <f ca="1">SUM(I4:I12)</f>
        <v>22</v>
      </c>
      <c r="J10" s="8">
        <v>1308</v>
      </c>
      <c r="K10" s="15"/>
      <c r="L10" s="12">
        <f ca="1">SUM(L4:L12)</f>
        <v>1015</v>
      </c>
      <c r="M10" s="3">
        <f ca="1">SUM(M4:M12)</f>
        <v>205</v>
      </c>
      <c r="N10" s="4">
        <f ca="1">SUM(N4:N12)</f>
        <v>24</v>
      </c>
      <c r="O10" s="8">
        <v>1244</v>
      </c>
      <c r="P10" s="15"/>
      <c r="Q10" s="12">
        <f>SUM(Q4:Q9)</f>
        <v>846</v>
      </c>
      <c r="R10" s="3">
        <f>SUM(R4:R9)</f>
        <v>119</v>
      </c>
      <c r="S10" s="4">
        <f>SUM(S4:S9)</f>
        <v>13</v>
      </c>
      <c r="T10" s="5">
        <f>SUM(T4:T9)</f>
        <v>978</v>
      </c>
    </row>
    <row r="11" spans="1:20" x14ac:dyDescent="0.25">
      <c r="A11" s="5" t="s">
        <v>12</v>
      </c>
      <c r="B11" s="6" t="s">
        <v>13</v>
      </c>
      <c r="C11" s="6" t="s">
        <v>13</v>
      </c>
      <c r="D11" s="6" t="s">
        <v>13</v>
      </c>
      <c r="E11" s="11">
        <v>809</v>
      </c>
      <c r="F11" s="16"/>
      <c r="G11" s="13" t="s">
        <v>13</v>
      </c>
      <c r="H11" s="6" t="s">
        <v>13</v>
      </c>
      <c r="I11" s="6" t="s">
        <v>13</v>
      </c>
      <c r="J11" s="11">
        <v>801</v>
      </c>
      <c r="K11" s="16"/>
      <c r="L11" s="13" t="s">
        <v>13</v>
      </c>
      <c r="M11" s="6" t="s">
        <v>13</v>
      </c>
      <c r="N11" s="6" t="s">
        <v>13</v>
      </c>
      <c r="O11" s="11">
        <v>894</v>
      </c>
      <c r="P11" s="16"/>
      <c r="Q11" s="13" t="s">
        <v>13</v>
      </c>
      <c r="R11" s="6" t="s">
        <v>13</v>
      </c>
      <c r="S11" s="6" t="s">
        <v>13</v>
      </c>
      <c r="T11" s="6">
        <v>764</v>
      </c>
    </row>
    <row r="12" spans="1:20" x14ac:dyDescent="0.25">
      <c r="A12" s="5" t="s">
        <v>4</v>
      </c>
      <c r="B12" s="6" t="s">
        <v>13</v>
      </c>
      <c r="C12" s="6" t="s">
        <v>13</v>
      </c>
      <c r="D12" s="6" t="s">
        <v>13</v>
      </c>
      <c r="E12" s="8">
        <f>SUM(E10:E11)</f>
        <v>1985</v>
      </c>
      <c r="F12" s="15"/>
      <c r="G12" s="13" t="s">
        <v>13</v>
      </c>
      <c r="H12" s="6" t="s">
        <v>13</v>
      </c>
      <c r="I12" s="6" t="s">
        <v>13</v>
      </c>
      <c r="J12" s="8">
        <v>2109</v>
      </c>
      <c r="K12" s="15"/>
      <c r="L12" s="13" t="s">
        <v>13</v>
      </c>
      <c r="M12" s="6" t="s">
        <v>13</v>
      </c>
      <c r="N12" s="6" t="s">
        <v>13</v>
      </c>
      <c r="O12" s="8">
        <v>2138</v>
      </c>
      <c r="P12" s="15"/>
      <c r="Q12" s="13" t="s">
        <v>13</v>
      </c>
      <c r="R12" s="6" t="s">
        <v>13</v>
      </c>
      <c r="S12" s="6" t="s">
        <v>13</v>
      </c>
      <c r="T12" s="5">
        <v>1742</v>
      </c>
    </row>
    <row r="13" spans="1:20" x14ac:dyDescent="0.25">
      <c r="F13" s="14"/>
    </row>
    <row r="14" spans="1:20" x14ac:dyDescent="0.25">
      <c r="B14" s="17">
        <v>2016</v>
      </c>
      <c r="C14" s="18"/>
      <c r="D14" s="18"/>
      <c r="E14" s="18"/>
      <c r="F14" s="15"/>
      <c r="G14" s="18">
        <v>2017</v>
      </c>
      <c r="H14" s="18"/>
      <c r="I14" s="18"/>
      <c r="J14" s="18"/>
      <c r="K14" s="15"/>
      <c r="L14" s="18">
        <v>2018</v>
      </c>
      <c r="M14" s="18"/>
      <c r="N14" s="18"/>
      <c r="O14" s="18"/>
      <c r="P14" s="15"/>
      <c r="Q14" s="18">
        <v>2019</v>
      </c>
      <c r="R14" s="18"/>
      <c r="S14" s="18"/>
      <c r="T14" s="19"/>
    </row>
    <row r="15" spans="1:20" ht="15.75" x14ac:dyDescent="0.25">
      <c r="A15" s="1" t="s">
        <v>0</v>
      </c>
      <c r="B15" s="2" t="s">
        <v>1</v>
      </c>
      <c r="C15" s="3" t="s">
        <v>2</v>
      </c>
      <c r="D15" s="4" t="s">
        <v>3</v>
      </c>
      <c r="E15" s="8" t="s">
        <v>4</v>
      </c>
      <c r="F15" s="15"/>
      <c r="G15" s="12" t="s">
        <v>1</v>
      </c>
      <c r="H15" s="3" t="s">
        <v>2</v>
      </c>
      <c r="I15" s="4" t="s">
        <v>3</v>
      </c>
      <c r="J15" s="8" t="s">
        <v>4</v>
      </c>
      <c r="K15" s="15"/>
      <c r="L15" s="12" t="s">
        <v>1</v>
      </c>
      <c r="M15" s="3" t="s">
        <v>2</v>
      </c>
      <c r="N15" s="4" t="s">
        <v>3</v>
      </c>
      <c r="O15" s="8" t="s">
        <v>4</v>
      </c>
      <c r="P15" s="15"/>
      <c r="Q15" s="12" t="s">
        <v>1</v>
      </c>
      <c r="R15" s="3" t="s">
        <v>2</v>
      </c>
      <c r="S15" s="4" t="s">
        <v>3</v>
      </c>
      <c r="T15" s="5" t="s">
        <v>4</v>
      </c>
    </row>
    <row r="16" spans="1:20" x14ac:dyDescent="0.25">
      <c r="A16" s="5" t="s">
        <v>5</v>
      </c>
      <c r="B16" s="6">
        <v>115</v>
      </c>
      <c r="C16" s="6">
        <v>21</v>
      </c>
      <c r="D16" s="7">
        <v>1</v>
      </c>
      <c r="E16" s="11">
        <f t="shared" ref="E16:E21" si="4">SUM(B16:D16)</f>
        <v>137</v>
      </c>
      <c r="F16" s="16"/>
      <c r="G16" s="13">
        <v>111</v>
      </c>
      <c r="H16" s="6">
        <v>20</v>
      </c>
      <c r="I16" s="7">
        <v>0</v>
      </c>
      <c r="J16" s="11">
        <f t="shared" ref="J16:J21" si="5">SUM(G16:I16)</f>
        <v>131</v>
      </c>
      <c r="K16" s="16"/>
      <c r="L16" s="13">
        <v>113</v>
      </c>
      <c r="M16" s="6">
        <v>16</v>
      </c>
      <c r="N16" s="7">
        <v>0</v>
      </c>
      <c r="O16" s="11">
        <f t="shared" ref="O16:O21" si="6">SUM(L16:N16)</f>
        <v>129</v>
      </c>
      <c r="P16" s="16"/>
      <c r="Q16" s="13">
        <v>87</v>
      </c>
      <c r="R16" s="6">
        <v>13</v>
      </c>
      <c r="S16" s="7">
        <v>0</v>
      </c>
      <c r="T16" s="6">
        <f t="shared" ref="T16:T21" si="7">SUM(Q16:S16)</f>
        <v>100</v>
      </c>
    </row>
    <row r="17" spans="1:20" x14ac:dyDescent="0.25">
      <c r="A17" s="5" t="s">
        <v>6</v>
      </c>
      <c r="B17" s="6">
        <v>208</v>
      </c>
      <c r="C17" s="6">
        <v>4</v>
      </c>
      <c r="D17" s="6">
        <v>0</v>
      </c>
      <c r="E17" s="11">
        <f t="shared" si="4"/>
        <v>212</v>
      </c>
      <c r="F17" s="16"/>
      <c r="G17" s="13">
        <v>197</v>
      </c>
      <c r="H17" s="6">
        <v>3</v>
      </c>
      <c r="I17" s="6">
        <v>0</v>
      </c>
      <c r="J17" s="11">
        <f t="shared" si="5"/>
        <v>200</v>
      </c>
      <c r="K17" s="16"/>
      <c r="L17" s="13">
        <v>160</v>
      </c>
      <c r="M17" s="6">
        <v>5</v>
      </c>
      <c r="N17" s="6">
        <v>0</v>
      </c>
      <c r="O17" s="11">
        <f t="shared" si="6"/>
        <v>165</v>
      </c>
      <c r="P17" s="16"/>
      <c r="Q17" s="13">
        <v>147</v>
      </c>
      <c r="R17" s="6">
        <v>3</v>
      </c>
      <c r="S17" s="6">
        <v>1</v>
      </c>
      <c r="T17" s="6">
        <f t="shared" si="7"/>
        <v>151</v>
      </c>
    </row>
    <row r="18" spans="1:20" x14ac:dyDescent="0.25">
      <c r="A18" s="5" t="s">
        <v>7</v>
      </c>
      <c r="B18" s="6">
        <v>269</v>
      </c>
      <c r="C18" s="6">
        <v>52</v>
      </c>
      <c r="D18" s="6">
        <v>7</v>
      </c>
      <c r="E18" s="11">
        <f t="shared" si="4"/>
        <v>328</v>
      </c>
      <c r="F18" s="16"/>
      <c r="G18" s="13">
        <v>252</v>
      </c>
      <c r="H18" s="6">
        <v>46</v>
      </c>
      <c r="I18" s="6">
        <v>6</v>
      </c>
      <c r="J18" s="11">
        <f t="shared" si="5"/>
        <v>304</v>
      </c>
      <c r="K18" s="16"/>
      <c r="L18" s="13">
        <v>226</v>
      </c>
      <c r="M18" s="6">
        <v>46</v>
      </c>
      <c r="N18" s="6">
        <v>12</v>
      </c>
      <c r="O18" s="11">
        <f t="shared" si="6"/>
        <v>284</v>
      </c>
      <c r="P18" s="16"/>
      <c r="Q18" s="13">
        <v>265</v>
      </c>
      <c r="R18" s="6">
        <v>68</v>
      </c>
      <c r="S18" s="6">
        <v>10</v>
      </c>
      <c r="T18" s="6">
        <f t="shared" si="7"/>
        <v>343</v>
      </c>
    </row>
    <row r="19" spans="1:20" x14ac:dyDescent="0.25">
      <c r="A19" s="5" t="s">
        <v>8</v>
      </c>
      <c r="B19" s="6">
        <v>12</v>
      </c>
      <c r="C19" s="6">
        <v>1</v>
      </c>
      <c r="D19" s="6">
        <v>0</v>
      </c>
      <c r="E19" s="11">
        <f t="shared" si="4"/>
        <v>13</v>
      </c>
      <c r="F19" s="16"/>
      <c r="G19" s="13">
        <v>17</v>
      </c>
      <c r="H19" s="6">
        <v>0</v>
      </c>
      <c r="I19" s="6">
        <v>0</v>
      </c>
      <c r="J19" s="11">
        <f t="shared" si="5"/>
        <v>17</v>
      </c>
      <c r="K19" s="16"/>
      <c r="L19" s="13">
        <v>13</v>
      </c>
      <c r="M19" s="6">
        <v>2</v>
      </c>
      <c r="N19" s="6">
        <v>0</v>
      </c>
      <c r="O19" s="11">
        <f t="shared" si="6"/>
        <v>15</v>
      </c>
      <c r="P19" s="16"/>
      <c r="Q19" s="13">
        <v>18</v>
      </c>
      <c r="R19" s="6">
        <v>4</v>
      </c>
      <c r="S19" s="6">
        <v>0</v>
      </c>
      <c r="T19" s="6">
        <f t="shared" si="7"/>
        <v>22</v>
      </c>
    </row>
    <row r="20" spans="1:20" x14ac:dyDescent="0.25">
      <c r="A20" s="5" t="s">
        <v>9</v>
      </c>
      <c r="B20" s="6">
        <v>136</v>
      </c>
      <c r="C20" s="6">
        <v>27</v>
      </c>
      <c r="D20" s="6">
        <v>1</v>
      </c>
      <c r="E20" s="11">
        <f t="shared" si="4"/>
        <v>164</v>
      </c>
      <c r="F20" s="16"/>
      <c r="G20" s="13">
        <v>170</v>
      </c>
      <c r="H20" s="6">
        <v>30</v>
      </c>
      <c r="I20" s="6">
        <v>1</v>
      </c>
      <c r="J20" s="11">
        <f t="shared" si="5"/>
        <v>201</v>
      </c>
      <c r="K20" s="16"/>
      <c r="L20" s="13">
        <v>164</v>
      </c>
      <c r="M20" s="6">
        <v>19</v>
      </c>
      <c r="N20" s="6">
        <v>2</v>
      </c>
      <c r="O20" s="11">
        <f t="shared" si="6"/>
        <v>185</v>
      </c>
      <c r="P20" s="16"/>
      <c r="Q20" s="13">
        <v>128</v>
      </c>
      <c r="R20" s="6">
        <v>28</v>
      </c>
      <c r="S20" s="6">
        <v>8</v>
      </c>
      <c r="T20" s="6">
        <f t="shared" si="7"/>
        <v>164</v>
      </c>
    </row>
    <row r="21" spans="1:20" x14ac:dyDescent="0.25">
      <c r="A21" s="5" t="s">
        <v>10</v>
      </c>
      <c r="B21" s="6">
        <v>148</v>
      </c>
      <c r="C21" s="6">
        <v>10</v>
      </c>
      <c r="D21" s="6">
        <v>15</v>
      </c>
      <c r="E21" s="11">
        <f t="shared" si="4"/>
        <v>173</v>
      </c>
      <c r="F21" s="16"/>
      <c r="G21" s="13">
        <v>152</v>
      </c>
      <c r="H21" s="6">
        <v>7</v>
      </c>
      <c r="I21" s="6">
        <v>17</v>
      </c>
      <c r="J21" s="11">
        <f t="shared" si="5"/>
        <v>176</v>
      </c>
      <c r="K21" s="16"/>
      <c r="L21" s="13">
        <v>137</v>
      </c>
      <c r="M21" s="6">
        <v>5</v>
      </c>
      <c r="N21" s="6">
        <v>4</v>
      </c>
      <c r="O21" s="11">
        <f t="shared" si="6"/>
        <v>146</v>
      </c>
      <c r="P21" s="16"/>
      <c r="Q21" s="13">
        <v>140</v>
      </c>
      <c r="R21" s="6">
        <v>12</v>
      </c>
      <c r="S21" s="6">
        <v>10</v>
      </c>
      <c r="T21" s="6">
        <f t="shared" si="7"/>
        <v>162</v>
      </c>
    </row>
    <row r="22" spans="1:20" x14ac:dyDescent="0.25">
      <c r="A22" s="5" t="s">
        <v>14</v>
      </c>
      <c r="B22" s="2">
        <f t="shared" ref="B22:T22" si="8">SUM(B16:B21)</f>
        <v>888</v>
      </c>
      <c r="C22" s="3">
        <f t="shared" si="8"/>
        <v>115</v>
      </c>
      <c r="D22" s="4">
        <f t="shared" si="8"/>
        <v>24</v>
      </c>
      <c r="E22" s="8">
        <f t="shared" si="8"/>
        <v>1027</v>
      </c>
      <c r="F22" s="15"/>
      <c r="G22" s="12">
        <f t="shared" si="8"/>
        <v>899</v>
      </c>
      <c r="H22" s="3">
        <f t="shared" si="8"/>
        <v>106</v>
      </c>
      <c r="I22" s="4">
        <f t="shared" si="8"/>
        <v>24</v>
      </c>
      <c r="J22" s="8">
        <f t="shared" si="8"/>
        <v>1029</v>
      </c>
      <c r="K22" s="15"/>
      <c r="L22" s="12">
        <f t="shared" si="8"/>
        <v>813</v>
      </c>
      <c r="M22" s="3">
        <f t="shared" si="8"/>
        <v>93</v>
      </c>
      <c r="N22" s="4">
        <f t="shared" si="8"/>
        <v>18</v>
      </c>
      <c r="O22" s="8">
        <f t="shared" si="8"/>
        <v>924</v>
      </c>
      <c r="P22" s="15"/>
      <c r="Q22" s="12">
        <f t="shared" si="8"/>
        <v>785</v>
      </c>
      <c r="R22" s="3">
        <f t="shared" si="8"/>
        <v>128</v>
      </c>
      <c r="S22" s="4">
        <f t="shared" si="8"/>
        <v>29</v>
      </c>
      <c r="T22" s="5">
        <f t="shared" si="8"/>
        <v>942</v>
      </c>
    </row>
    <row r="23" spans="1:20" x14ac:dyDescent="0.25">
      <c r="A23" s="5" t="s">
        <v>12</v>
      </c>
      <c r="B23" s="6" t="s">
        <v>13</v>
      </c>
      <c r="C23" s="6" t="s">
        <v>13</v>
      </c>
      <c r="D23" s="6" t="s">
        <v>13</v>
      </c>
      <c r="E23" s="11">
        <v>809</v>
      </c>
      <c r="F23" s="16"/>
      <c r="G23" s="13" t="s">
        <v>13</v>
      </c>
      <c r="H23" s="6" t="s">
        <v>13</v>
      </c>
      <c r="I23" s="6" t="s">
        <v>13</v>
      </c>
      <c r="J23" s="11">
        <v>877</v>
      </c>
      <c r="K23" s="16"/>
      <c r="L23" s="13" t="s">
        <v>13</v>
      </c>
      <c r="M23" s="6" t="s">
        <v>13</v>
      </c>
      <c r="N23" s="6" t="s">
        <v>13</v>
      </c>
      <c r="O23" s="11">
        <v>870</v>
      </c>
      <c r="P23" s="16"/>
      <c r="Q23" s="13" t="s">
        <v>13</v>
      </c>
      <c r="R23" s="6" t="s">
        <v>13</v>
      </c>
      <c r="S23" s="6" t="s">
        <v>13</v>
      </c>
      <c r="T23" s="6">
        <v>812</v>
      </c>
    </row>
    <row r="24" spans="1:20" x14ac:dyDescent="0.25">
      <c r="A24" s="5" t="s">
        <v>4</v>
      </c>
      <c r="B24" s="6" t="s">
        <v>13</v>
      </c>
      <c r="C24" s="6" t="s">
        <v>13</v>
      </c>
      <c r="D24" s="6" t="s">
        <v>13</v>
      </c>
      <c r="E24" s="11">
        <v>1836</v>
      </c>
      <c r="F24" s="16"/>
      <c r="G24" s="13" t="s">
        <v>13</v>
      </c>
      <c r="H24" s="6" t="s">
        <v>13</v>
      </c>
      <c r="I24" s="6" t="s">
        <v>13</v>
      </c>
      <c r="J24" s="11">
        <v>1906</v>
      </c>
      <c r="K24" s="16"/>
      <c r="L24" s="13" t="s">
        <v>13</v>
      </c>
      <c r="M24" s="6" t="s">
        <v>13</v>
      </c>
      <c r="N24" s="6" t="s">
        <v>13</v>
      </c>
      <c r="O24" s="11">
        <f>SUM(O22:O23)</f>
        <v>1794</v>
      </c>
      <c r="P24" s="16"/>
      <c r="Q24" s="13" t="s">
        <v>13</v>
      </c>
      <c r="R24" s="6" t="s">
        <v>13</v>
      </c>
      <c r="S24" s="6" t="s">
        <v>13</v>
      </c>
      <c r="T24" s="6">
        <f>SUM(T22:T23)</f>
        <v>1754</v>
      </c>
    </row>
    <row r="26" spans="1:20" x14ac:dyDescent="0.25">
      <c r="B26" s="17">
        <v>2020</v>
      </c>
      <c r="C26" s="18"/>
      <c r="D26" s="18"/>
      <c r="E26" s="19"/>
      <c r="F26" s="9"/>
    </row>
    <row r="27" spans="1:20" ht="15.75" x14ac:dyDescent="0.25">
      <c r="A27" s="1" t="s">
        <v>0</v>
      </c>
      <c r="B27" s="2" t="s">
        <v>1</v>
      </c>
      <c r="C27" s="3" t="s">
        <v>2</v>
      </c>
      <c r="D27" s="4" t="s">
        <v>3</v>
      </c>
      <c r="E27" s="5" t="s">
        <v>4</v>
      </c>
      <c r="F27" s="9"/>
    </row>
    <row r="28" spans="1:20" x14ac:dyDescent="0.25">
      <c r="A28" s="5" t="s">
        <v>5</v>
      </c>
      <c r="B28" s="6">
        <v>113</v>
      </c>
      <c r="C28" s="6">
        <v>9</v>
      </c>
      <c r="D28" s="7">
        <v>0</v>
      </c>
      <c r="E28" s="6">
        <f t="shared" ref="E28:E33" si="9">SUM(B28:D28)</f>
        <v>122</v>
      </c>
      <c r="F28" s="10"/>
    </row>
    <row r="29" spans="1:20" x14ac:dyDescent="0.25">
      <c r="A29" s="5" t="s">
        <v>6</v>
      </c>
      <c r="B29" s="6">
        <v>167</v>
      </c>
      <c r="C29" s="6">
        <v>4</v>
      </c>
      <c r="D29" s="6">
        <v>0</v>
      </c>
      <c r="E29" s="6">
        <f t="shared" si="9"/>
        <v>171</v>
      </c>
      <c r="F29" s="10"/>
    </row>
    <row r="30" spans="1:20" x14ac:dyDescent="0.25">
      <c r="A30" s="5" t="s">
        <v>7</v>
      </c>
      <c r="B30" s="6">
        <v>221</v>
      </c>
      <c r="C30" s="6">
        <v>63</v>
      </c>
      <c r="D30" s="6">
        <v>12</v>
      </c>
      <c r="E30" s="6">
        <f t="shared" si="9"/>
        <v>296</v>
      </c>
      <c r="F30" s="10"/>
    </row>
    <row r="31" spans="1:20" x14ac:dyDescent="0.25">
      <c r="A31" s="5" t="s">
        <v>8</v>
      </c>
      <c r="B31" s="6">
        <v>18</v>
      </c>
      <c r="C31" s="6">
        <v>0</v>
      </c>
      <c r="D31" s="6">
        <v>0</v>
      </c>
      <c r="E31" s="6">
        <f t="shared" si="9"/>
        <v>18</v>
      </c>
      <c r="F31" s="10"/>
    </row>
    <row r="32" spans="1:20" x14ac:dyDescent="0.25">
      <c r="A32" s="5" t="s">
        <v>9</v>
      </c>
      <c r="B32" s="6">
        <v>129</v>
      </c>
      <c r="C32" s="6">
        <v>27</v>
      </c>
      <c r="D32" s="6">
        <v>6</v>
      </c>
      <c r="E32" s="6">
        <f t="shared" si="9"/>
        <v>162</v>
      </c>
      <c r="F32" s="10"/>
    </row>
    <row r="33" spans="1:6" x14ac:dyDescent="0.25">
      <c r="A33" s="5" t="s">
        <v>10</v>
      </c>
      <c r="B33" s="6">
        <v>167</v>
      </c>
      <c r="C33" s="6">
        <v>10</v>
      </c>
      <c r="D33" s="6">
        <v>2</v>
      </c>
      <c r="E33" s="6">
        <f t="shared" si="9"/>
        <v>179</v>
      </c>
      <c r="F33" s="10"/>
    </row>
    <row r="34" spans="1:6" x14ac:dyDescent="0.25">
      <c r="A34" s="5" t="s">
        <v>11</v>
      </c>
      <c r="B34" s="2">
        <f>SUM(B28:B33)</f>
        <v>815</v>
      </c>
      <c r="C34" s="3">
        <f>SUM(C28:C33)</f>
        <v>113</v>
      </c>
      <c r="D34" s="4">
        <f>SUM(D28:D33)</f>
        <v>20</v>
      </c>
      <c r="E34" s="5">
        <f>SUM(E28:E33)</f>
        <v>948</v>
      </c>
      <c r="F34" s="9"/>
    </row>
    <row r="35" spans="1:6" x14ac:dyDescent="0.25">
      <c r="A35" s="5" t="s">
        <v>12</v>
      </c>
      <c r="B35" s="6" t="s">
        <v>13</v>
      </c>
      <c r="C35" s="6" t="s">
        <v>13</v>
      </c>
      <c r="D35" s="6" t="s">
        <v>13</v>
      </c>
      <c r="E35" s="6">
        <v>1012</v>
      </c>
      <c r="F35" s="10"/>
    </row>
    <row r="36" spans="1:6" x14ac:dyDescent="0.25">
      <c r="A36" s="5" t="s">
        <v>4</v>
      </c>
      <c r="B36" s="5" t="s">
        <v>13</v>
      </c>
      <c r="C36" s="5" t="s">
        <v>13</v>
      </c>
      <c r="D36" s="5" t="s">
        <v>13</v>
      </c>
      <c r="E36" s="6">
        <f>SUM(E34:E35)</f>
        <v>1960</v>
      </c>
      <c r="F36" s="10"/>
    </row>
  </sheetData>
  <mergeCells count="9">
    <mergeCell ref="B26:E26"/>
    <mergeCell ref="B2:E2"/>
    <mergeCell ref="G2:J2"/>
    <mergeCell ref="L2:O2"/>
    <mergeCell ref="Q2:T2"/>
    <mergeCell ref="B14:E14"/>
    <mergeCell ref="G14:J14"/>
    <mergeCell ref="L14:O14"/>
    <mergeCell ref="Q14:T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WPI by Yr Source Sev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Needham</dc:creator>
  <cp:lastModifiedBy>Ian Needham</cp:lastModifiedBy>
  <dcterms:created xsi:type="dcterms:W3CDTF">2021-06-25T09:41:28Z</dcterms:created>
  <dcterms:modified xsi:type="dcterms:W3CDTF">2021-06-25T09:51:13Z</dcterms:modified>
</cp:coreProperties>
</file>